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nur_gryaznevall\Desktop\школа тех\"/>
    </mc:Choice>
  </mc:AlternateContent>
  <bookViews>
    <workbookView xWindow="240" yWindow="120" windowWidth="20115" windowHeight="7485"/>
  </bookViews>
  <sheets>
    <sheet name="19.04.2021г-24.04.2021г" sheetId="1" r:id="rId1"/>
  </sheets>
  <calcPr calcId="152511"/>
</workbook>
</file>

<file path=xl/calcChain.xml><?xml version="1.0" encoding="utf-8"?>
<calcChain xmlns="http://schemas.openxmlformats.org/spreadsheetml/2006/main">
  <c r="Q131" i="1" l="1"/>
  <c r="P131" i="1"/>
  <c r="O131" i="1"/>
  <c r="N131" i="1"/>
  <c r="M131" i="1"/>
  <c r="L131" i="1"/>
  <c r="K131" i="1"/>
  <c r="J131" i="1"/>
  <c r="I131" i="1"/>
  <c r="H131" i="1"/>
  <c r="G131" i="1"/>
  <c r="F131" i="1"/>
  <c r="E131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Q117" i="1"/>
  <c r="P117" i="1"/>
  <c r="O117" i="1"/>
  <c r="N117" i="1"/>
  <c r="M117" i="1"/>
  <c r="L117" i="1"/>
  <c r="K117" i="1"/>
  <c r="J117" i="1"/>
  <c r="I117" i="1"/>
  <c r="H117" i="1"/>
  <c r="G117" i="1"/>
  <c r="E117" i="1"/>
  <c r="Q112" i="1"/>
  <c r="P112" i="1"/>
  <c r="O112" i="1"/>
  <c r="N112" i="1"/>
  <c r="M112" i="1"/>
  <c r="L112" i="1"/>
  <c r="K112" i="1"/>
  <c r="J112" i="1"/>
  <c r="I112" i="1"/>
  <c r="H112" i="1"/>
  <c r="F112" i="1"/>
  <c r="E112" i="1"/>
  <c r="L10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L90" i="1"/>
  <c r="E90" i="1"/>
  <c r="Q83" i="1"/>
  <c r="P83" i="1"/>
  <c r="O83" i="1"/>
  <c r="N83" i="1"/>
  <c r="M83" i="1"/>
  <c r="L83" i="1"/>
  <c r="K83" i="1"/>
  <c r="J83" i="1"/>
  <c r="I83" i="1"/>
  <c r="H83" i="1"/>
  <c r="G83" i="1"/>
  <c r="F83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L70" i="1"/>
  <c r="E70" i="1"/>
  <c r="Q62" i="1"/>
  <c r="P62" i="1"/>
  <c r="O62" i="1"/>
  <c r="N62" i="1"/>
  <c r="M62" i="1"/>
  <c r="L62" i="1"/>
  <c r="K62" i="1"/>
  <c r="J62" i="1"/>
  <c r="I62" i="1"/>
  <c r="H62" i="1"/>
  <c r="G62" i="1"/>
  <c r="F6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L47" i="1"/>
  <c r="E47" i="1"/>
  <c r="Q39" i="1"/>
  <c r="P39" i="1"/>
  <c r="O39" i="1"/>
  <c r="N39" i="1"/>
  <c r="M39" i="1"/>
  <c r="L39" i="1"/>
  <c r="K39" i="1"/>
  <c r="J39" i="1"/>
  <c r="I39" i="1"/>
  <c r="H39" i="1"/>
  <c r="G39" i="1"/>
  <c r="F39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L25" i="1"/>
  <c r="E25" i="1"/>
  <c r="Q16" i="1"/>
  <c r="P16" i="1"/>
  <c r="O16" i="1"/>
  <c r="N16" i="1"/>
  <c r="M16" i="1"/>
  <c r="L16" i="1"/>
  <c r="K16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<sst xmlns="http://schemas.openxmlformats.org/spreadsheetml/2006/main" count="222" uniqueCount="127">
  <si>
    <t>Согласовано</t>
  </si>
  <si>
    <t xml:space="preserve">Утверждаю </t>
  </si>
  <si>
    <t>Директор ООО "Эталон+"</t>
  </si>
  <si>
    <t>Директор МБОУ СОШ№</t>
  </si>
  <si>
    <t>Подин В.А.</t>
  </si>
  <si>
    <t xml:space="preserve">Недельное меню для обучающихся в общеобразовательных организациях </t>
  </si>
  <si>
    <t>1-4классы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</si>
  <si>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</si>
  <si>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</si>
  <si>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</si>
  <si>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</si>
  <si>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</si>
  <si>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</si>
  <si>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</si>
  <si>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</si>
  <si>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</si>
  <si>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</si>
  <si>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</si>
  <si>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</si>
  <si>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</si>
  <si>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</si>
  <si>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</si>
  <si>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</si>
  <si>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150/5</t>
  </si>
  <si>
    <t>ДеЛи,2011-544с,№376</t>
  </si>
  <si>
    <t xml:space="preserve">Чай с сахаром </t>
  </si>
  <si>
    <t>200/15</t>
  </si>
  <si>
    <t>Хлеб сельский,1с</t>
  </si>
  <si>
    <t>Хлеб белый,1с</t>
  </si>
  <si>
    <t>5-11классы</t>
  </si>
  <si>
    <t>180/5</t>
  </si>
  <si>
    <t xml:space="preserve">Итого по питанию: </t>
  </si>
  <si>
    <t>ГПД:</t>
  </si>
  <si>
    <t>№138,2004г</t>
  </si>
  <si>
    <t xml:space="preserve">Итого  по питанию: </t>
  </si>
  <si>
    <t>Компот из сухофруктов</t>
  </si>
  <si>
    <t>Итого по питанию:</t>
  </si>
  <si>
    <t>Итого  по питанию:</t>
  </si>
  <si>
    <t>№449,1996г</t>
  </si>
  <si>
    <t>50/150</t>
  </si>
  <si>
    <t xml:space="preserve">Хлеб пшеничный </t>
  </si>
  <si>
    <t>Хлеб сельский,</t>
  </si>
  <si>
    <t>№376</t>
  </si>
  <si>
    <t>0.033</t>
  </si>
  <si>
    <t>0.00</t>
  </si>
  <si>
    <t>0.33</t>
  </si>
  <si>
    <t xml:space="preserve">Салат из свеклы отварной </t>
  </si>
  <si>
    <t>№52</t>
  </si>
  <si>
    <t>250/10</t>
  </si>
  <si>
    <t>Булочка Домашняя</t>
  </si>
  <si>
    <t>Хлеб сельский</t>
  </si>
  <si>
    <t xml:space="preserve">Каша пшеничная молочная </t>
  </si>
  <si>
    <t>№62</t>
  </si>
  <si>
    <t>№377</t>
  </si>
  <si>
    <t xml:space="preserve">Макаронные изделия отварные с маслом </t>
  </si>
  <si>
    <t>Борщ из свежей капусты</t>
  </si>
  <si>
    <t xml:space="preserve">Пюре картофельное </t>
  </si>
  <si>
    <t>№312 сбор. Рец. Дели 2011</t>
  </si>
  <si>
    <t>№59 Дели 2011</t>
  </si>
  <si>
    <t>Борщ из с/кап со смет</t>
  </si>
  <si>
    <t xml:space="preserve">Хлеб  пшеничный </t>
  </si>
  <si>
    <t xml:space="preserve">Хлеб    пшеничный </t>
  </si>
  <si>
    <t>№45 Дели 2011</t>
  </si>
  <si>
    <t>Фрикадельки в соусе</t>
  </si>
  <si>
    <t>№280 Сбор Дели 20111</t>
  </si>
  <si>
    <t>55/50</t>
  </si>
  <si>
    <t>№280</t>
  </si>
  <si>
    <t>№52 Дели 2011</t>
  </si>
  <si>
    <t xml:space="preserve">Сосиска отварная </t>
  </si>
  <si>
    <t xml:space="preserve">Плов из птицы </t>
  </si>
  <si>
    <t xml:space="preserve">Булочка сбобная </t>
  </si>
  <si>
    <t xml:space="preserve">Фрукты </t>
  </si>
  <si>
    <t xml:space="preserve">Биточки рыбные </t>
  </si>
  <si>
    <t>№312</t>
  </si>
  <si>
    <t>№234</t>
  </si>
  <si>
    <t>Напиток из шиповника</t>
  </si>
  <si>
    <t>№388</t>
  </si>
  <si>
    <t xml:space="preserve">Суп картофельный с крупой рисовой </t>
  </si>
  <si>
    <t>Компот из с/фруктов</t>
  </si>
  <si>
    <t xml:space="preserve">№388 Дели </t>
  </si>
  <si>
    <t xml:space="preserve">Ватрушка с повидлом </t>
  </si>
  <si>
    <t>№413 Дели2017</t>
  </si>
  <si>
    <t>Суп картофельный с бобовыми</t>
  </si>
  <si>
    <t xml:space="preserve">Бифтшекс рубный </t>
  </si>
  <si>
    <t>№266 Дели2015</t>
  </si>
  <si>
    <t xml:space="preserve">Пюре гороховое </t>
  </si>
  <si>
    <t xml:space="preserve">Какао с молоком </t>
  </si>
  <si>
    <t>№382 Дели 2015</t>
  </si>
  <si>
    <t xml:space="preserve">Чай с сахаром и  молоком </t>
  </si>
  <si>
    <t>150/50/15</t>
  </si>
  <si>
    <t>№378 дели 2015</t>
  </si>
  <si>
    <t xml:space="preserve">№203 дели </t>
  </si>
  <si>
    <t>№413 дели 2017</t>
  </si>
  <si>
    <t xml:space="preserve">Чай с сахаром и молоком </t>
  </si>
  <si>
    <t>Каша гречневая  расп.</t>
  </si>
  <si>
    <t xml:space="preserve">Каша гресневая рас </t>
  </si>
  <si>
    <t>№171</t>
  </si>
  <si>
    <t>Каша ячневая молочная с маслом</t>
  </si>
  <si>
    <t>Каша гречнева рас</t>
  </si>
  <si>
    <t>№293</t>
  </si>
  <si>
    <t>Котлеты рубленные из брол.цыплят</t>
  </si>
  <si>
    <t xml:space="preserve">Соус сметанный с томатом </t>
  </si>
  <si>
    <t>Каша гречневая расс</t>
  </si>
  <si>
    <t>№291</t>
  </si>
  <si>
    <t xml:space="preserve">Дели </t>
  </si>
  <si>
    <t>№338</t>
  </si>
  <si>
    <t>Дели</t>
  </si>
  <si>
    <t>200/5</t>
  </si>
  <si>
    <t>Дели 2017</t>
  </si>
  <si>
    <t>Сосиска в тесте</t>
  </si>
  <si>
    <t xml:space="preserve">2 день 2 неделя </t>
  </si>
  <si>
    <t xml:space="preserve">3 день 2 неделя </t>
  </si>
  <si>
    <t>4 день 2 неделя</t>
  </si>
  <si>
    <t>6 день 2 недели</t>
  </si>
  <si>
    <t>5 день 2неделя</t>
  </si>
  <si>
    <t>150/50</t>
  </si>
  <si>
    <t>№45 сбор рец для обуч дели 2011</t>
  </si>
  <si>
    <t xml:space="preserve">Капуста тушенная </t>
  </si>
  <si>
    <t>51.3</t>
  </si>
  <si>
    <t>№175Дели</t>
  </si>
  <si>
    <t>Каша молочная " Дружба"</t>
  </si>
  <si>
    <t>200/10</t>
  </si>
  <si>
    <t xml:space="preserve">Капуства тушеная </t>
  </si>
  <si>
    <t xml:space="preserve">Сосиска в тесте </t>
  </si>
  <si>
    <t xml:space="preserve">2022 год </t>
  </si>
  <si>
    <t xml:space="preserve">1 день 2 неделя  март , апрель , май,  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</si>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</sst>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37" xfId="0" applyBorder="1"/>
    <xf numFmtId="0" fontId="0" fillId="0" borderId="40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0" fillId="2" borderId="14" xfId="0" applyFill="1" applyBorder="1"/>
    <xf numFmtId="0" fontId="0" fillId="2" borderId="17" xfId="0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37" xfId="0" applyBorder="1" applyAlignment="1">
      <alignment wrapText="1"/>
    </xf>
    <xf numFmtId="0" fontId="1" fillId="0" borderId="22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2" borderId="11" xfId="0" applyFill="1" applyBorder="1" applyAlignment="1">
      <alignment wrapText="1"/>
    </xf>
    <xf numFmtId="0" fontId="0" fillId="2" borderId="43" xfId="0" applyFont="1" applyFill="1" applyBorder="1" applyAlignment="1">
      <alignment horizontal="center" wrapText="1"/>
    </xf>
    <xf numFmtId="2" fontId="0" fillId="2" borderId="43" xfId="0" applyNumberFormat="1" applyFont="1" applyFill="1" applyBorder="1" applyAlignment="1">
      <alignment horizontal="center" wrapText="1"/>
    </xf>
    <xf numFmtId="2" fontId="0" fillId="2" borderId="44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8" xfId="0" applyFont="1" applyBorder="1" applyAlignment="1">
      <alignment horizontal="left" wrapText="1"/>
    </xf>
    <xf numFmtId="0" fontId="0" fillId="0" borderId="39" xfId="0" applyFont="1" applyBorder="1" applyAlignment="1">
      <alignment horizontal="left" wrapText="1"/>
    </xf>
    <xf numFmtId="0" fontId="0" fillId="0" borderId="45" xfId="0" applyFont="1" applyBorder="1" applyAlignment="1">
      <alignment horizontal="center" wrapText="1"/>
    </xf>
    <xf numFmtId="2" fontId="0" fillId="0" borderId="45" xfId="0" applyNumberFormat="1" applyFont="1" applyBorder="1" applyAlignment="1">
      <alignment horizontal="center" wrapText="1"/>
    </xf>
    <xf numFmtId="2" fontId="0" fillId="0" borderId="46" xfId="0" applyNumberFormat="1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2" fontId="0" fillId="0" borderId="17" xfId="0" applyNumberFormat="1" applyFont="1" applyBorder="1" applyAlignment="1">
      <alignment horizontal="center" wrapText="1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14" fontId="1" fillId="0" borderId="19" xfId="0" applyNumberFormat="1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0" fillId="0" borderId="17" xfId="0" applyFon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0" fillId="2" borderId="32" xfId="0" applyFont="1" applyFill="1" applyBorder="1" applyAlignment="1">
      <alignment horizontal="left" wrapText="1"/>
    </xf>
    <xf numFmtId="0" fontId="0" fillId="2" borderId="33" xfId="0" applyFont="1" applyFill="1" applyBorder="1" applyAlignment="1">
      <alignment horizontal="left" wrapText="1"/>
    </xf>
    <xf numFmtId="0" fontId="0" fillId="0" borderId="17" xfId="0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abSelected="1" topLeftCell="A4" workbookViewId="0">
      <selection activeCell="H73" sqref="H73"/>
    </sheetView>
  </sheetViews>
  <sheetFormatPr defaultRowHeight="15" x14ac:dyDescent="0.25"/>
  <cols>
    <col min="1" max="1" width="7.5703125" customWidth="1"/>
    <col min="3" max="3" width="10.85546875" customWidth="1"/>
    <col min="4" max="4" width="6.85546875" customWidth="1"/>
    <col min="5" max="5" width="0.28515625" customWidth="1"/>
    <col min="6" max="6" width="7.42578125" customWidth="1"/>
    <col min="7" max="7" width="7.5703125" customWidth="1"/>
    <col min="8" max="8" width="8" customWidth="1"/>
    <col min="9" max="9" width="6.42578125" customWidth="1"/>
    <col min="10" max="10" width="7.42578125" customWidth="1"/>
    <col min="11" max="12" width="7" customWidth="1"/>
    <col min="13" max="13" width="7.140625" customWidth="1"/>
    <col min="14" max="14" width="7.85546875" customWidth="1"/>
    <col min="15" max="15" width="8.28515625" customWidth="1"/>
    <col min="16" max="17" width="7.28515625" customWidth="1"/>
  </cols>
  <sheetData>
    <row r="1" spans="1:17" x14ac:dyDescent="0.25">
      <c r="A1" s="93" t="s">
        <v>0</v>
      </c>
      <c r="B1" s="93"/>
      <c r="C1" s="93"/>
      <c r="D1" s="1"/>
      <c r="E1" s="1"/>
      <c r="M1" s="93" t="s">
        <v>1</v>
      </c>
      <c r="N1" s="93"/>
      <c r="O1" s="93"/>
      <c r="P1" s="1"/>
      <c r="Q1" s="1"/>
    </row>
    <row r="2" spans="1:17" x14ac:dyDescent="0.25">
      <c r="A2" s="1" t="s">
        <v>2</v>
      </c>
      <c r="B2" s="1"/>
      <c r="C2" s="1"/>
      <c r="D2" s="1"/>
      <c r="E2" s="1"/>
      <c r="M2" s="93" t="s">
        <v>3</v>
      </c>
      <c r="N2" s="93"/>
      <c r="O2" s="93"/>
      <c r="P2" s="93"/>
      <c r="Q2" s="93"/>
    </row>
    <row r="3" spans="1:17" x14ac:dyDescent="0.25">
      <c r="A3" s="93" t="s">
        <v>4</v>
      </c>
      <c r="B3" s="93"/>
      <c r="C3" s="93"/>
      <c r="M3" s="94"/>
      <c r="N3" s="94"/>
      <c r="O3" s="94"/>
      <c r="P3" s="94"/>
    </row>
    <row r="4" spans="1:17" x14ac:dyDescent="0.25">
      <c r="A4" s="94"/>
      <c r="B4" s="94"/>
      <c r="C4" s="94"/>
      <c r="M4" s="95"/>
      <c r="N4" s="95"/>
      <c r="O4" s="95"/>
      <c r="P4" s="95"/>
    </row>
    <row r="5" spans="1:17" ht="19.5" thickBot="1" x14ac:dyDescent="0.35"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124</v>
      </c>
      <c r="P5" s="2"/>
    </row>
    <row r="6" spans="1:17" ht="15.75" thickBot="1" x14ac:dyDescent="0.3">
      <c r="A6" s="68" t="s">
        <v>125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</row>
    <row r="7" spans="1:17" ht="15.75" thickBot="1" x14ac:dyDescent="0.3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</row>
    <row r="8" spans="1:17" ht="60.75" thickBot="1" x14ac:dyDescent="0.3">
      <c r="A8" s="3" t="s">
        <v>7</v>
      </c>
      <c r="B8" s="71" t="s">
        <v>8</v>
      </c>
      <c r="C8" s="72"/>
      <c r="D8" s="4" t="s">
        <v>9</v>
      </c>
      <c r="E8" s="5" t="s">
        <v>10</v>
      </c>
      <c r="F8" s="4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6" t="s">
        <v>22</v>
      </c>
    </row>
    <row r="9" spans="1:17" ht="30" customHeight="1" x14ac:dyDescent="0.25">
      <c r="A9" s="7" t="s">
        <v>116</v>
      </c>
      <c r="B9" s="73" t="s">
        <v>122</v>
      </c>
      <c r="C9" s="73"/>
      <c r="D9" s="8">
        <v>60</v>
      </c>
      <c r="E9" s="8"/>
      <c r="F9" s="9">
        <v>1.08</v>
      </c>
      <c r="G9" s="9">
        <v>1.64</v>
      </c>
      <c r="H9" s="9">
        <v>4.7</v>
      </c>
      <c r="I9" s="10">
        <v>38</v>
      </c>
      <c r="J9" s="9">
        <v>0.2</v>
      </c>
      <c r="K9" s="9">
        <v>8.24</v>
      </c>
      <c r="L9" s="9">
        <v>0.01</v>
      </c>
      <c r="M9" s="9">
        <v>0.1</v>
      </c>
      <c r="N9" s="9">
        <v>25.65</v>
      </c>
      <c r="O9" s="9">
        <v>0.01</v>
      </c>
      <c r="P9" s="9">
        <v>9.8000000000000007</v>
      </c>
      <c r="Q9" s="11">
        <v>0.38</v>
      </c>
    </row>
    <row r="10" spans="1:17" ht="39" customHeight="1" x14ac:dyDescent="0.25">
      <c r="A10" s="35" t="s">
        <v>99</v>
      </c>
      <c r="B10" s="74" t="s">
        <v>100</v>
      </c>
      <c r="C10" s="75"/>
      <c r="D10" s="36">
        <v>80</v>
      </c>
      <c r="E10" s="36"/>
      <c r="F10" s="37">
        <v>10.24</v>
      </c>
      <c r="G10" s="37">
        <v>5.37</v>
      </c>
      <c r="H10" s="37">
        <v>19.36</v>
      </c>
      <c r="I10" s="38">
        <v>0</v>
      </c>
      <c r="J10" s="37">
        <v>0.08</v>
      </c>
      <c r="K10" s="37">
        <v>0</v>
      </c>
      <c r="L10" s="37">
        <v>0</v>
      </c>
      <c r="M10" s="37">
        <v>0</v>
      </c>
      <c r="N10" s="37">
        <v>89.43</v>
      </c>
      <c r="O10" s="37">
        <v>158</v>
      </c>
      <c r="P10" s="37">
        <v>0.64</v>
      </c>
      <c r="Q10" s="39">
        <v>0.3</v>
      </c>
    </row>
    <row r="11" spans="1:17" ht="39" customHeight="1" x14ac:dyDescent="0.25">
      <c r="A11" s="35" t="s">
        <v>24</v>
      </c>
      <c r="B11" s="74" t="s">
        <v>101</v>
      </c>
      <c r="C11" s="75"/>
      <c r="D11" s="36">
        <v>50</v>
      </c>
      <c r="E11" s="36"/>
      <c r="F11" s="37">
        <v>0.88</v>
      </c>
      <c r="G11" s="37">
        <v>2.4900000000000002</v>
      </c>
      <c r="H11" s="37">
        <v>3.51</v>
      </c>
      <c r="I11" s="38">
        <v>40</v>
      </c>
      <c r="J11" s="37">
        <v>0.12</v>
      </c>
      <c r="K11" s="37">
        <v>0</v>
      </c>
      <c r="L11" s="37">
        <v>0</v>
      </c>
      <c r="M11" s="37">
        <v>1.25</v>
      </c>
      <c r="N11" s="37">
        <v>14.62</v>
      </c>
      <c r="O11" s="37">
        <v>4.8899999999999997</v>
      </c>
      <c r="P11" s="37">
        <v>1.4E-2</v>
      </c>
      <c r="Q11" s="39">
        <v>0.19</v>
      </c>
    </row>
    <row r="12" spans="1:17" x14ac:dyDescent="0.25">
      <c r="A12" s="12">
        <v>291</v>
      </c>
      <c r="B12" s="74" t="s">
        <v>98</v>
      </c>
      <c r="C12" s="75"/>
      <c r="D12" s="13">
        <v>150</v>
      </c>
      <c r="E12" s="13"/>
      <c r="F12" s="14">
        <v>6.6619999999999999</v>
      </c>
      <c r="G12" s="14">
        <v>9.0239999999999991</v>
      </c>
      <c r="H12" s="14">
        <v>34</v>
      </c>
      <c r="I12" s="15">
        <v>170</v>
      </c>
      <c r="J12" s="14">
        <v>0.29199999999999998</v>
      </c>
      <c r="K12" s="14">
        <v>0</v>
      </c>
      <c r="L12" s="14">
        <v>0</v>
      </c>
      <c r="M12" s="14">
        <v>0.51100000000000001</v>
      </c>
      <c r="N12" s="14">
        <v>44.822000000000003</v>
      </c>
      <c r="O12" s="14">
        <v>204.66</v>
      </c>
      <c r="P12" s="14">
        <v>48.6</v>
      </c>
      <c r="Q12" s="16">
        <v>1.31</v>
      </c>
    </row>
    <row r="13" spans="1:17" ht="30" customHeight="1" x14ac:dyDescent="0.25">
      <c r="A13" s="12" t="s">
        <v>42</v>
      </c>
      <c r="B13" s="74" t="s">
        <v>25</v>
      </c>
      <c r="C13" s="75"/>
      <c r="D13" s="17" t="s">
        <v>26</v>
      </c>
      <c r="E13" s="17"/>
      <c r="F13" s="14">
        <v>0.53</v>
      </c>
      <c r="G13" s="14">
        <v>0</v>
      </c>
      <c r="H13" s="14">
        <v>9.4700000000000006</v>
      </c>
      <c r="I13" s="15">
        <v>40</v>
      </c>
      <c r="J13" s="14">
        <v>0</v>
      </c>
      <c r="K13" s="14">
        <v>0.27</v>
      </c>
      <c r="L13" s="14">
        <v>0</v>
      </c>
      <c r="M13" s="14">
        <v>0</v>
      </c>
      <c r="N13" s="14">
        <v>13.6</v>
      </c>
      <c r="O13" s="14">
        <v>22.13</v>
      </c>
      <c r="P13" s="14">
        <v>11.73</v>
      </c>
      <c r="Q13" s="16">
        <v>0.1</v>
      </c>
    </row>
    <row r="14" spans="1:17" x14ac:dyDescent="0.25">
      <c r="A14" s="18"/>
      <c r="B14" s="19" t="s">
        <v>27</v>
      </c>
      <c r="C14" s="20"/>
      <c r="D14" s="13">
        <v>20</v>
      </c>
      <c r="E14" s="13"/>
      <c r="F14" s="14">
        <v>1</v>
      </c>
      <c r="G14" s="14">
        <v>0.2</v>
      </c>
      <c r="H14" s="14">
        <v>9</v>
      </c>
      <c r="I14" s="15">
        <v>44</v>
      </c>
      <c r="J14" s="14">
        <v>1.4E-2</v>
      </c>
      <c r="K14" s="14">
        <v>0</v>
      </c>
      <c r="L14" s="14">
        <v>0</v>
      </c>
      <c r="M14" s="14">
        <v>0.108</v>
      </c>
      <c r="N14" s="14">
        <v>2.76</v>
      </c>
      <c r="O14" s="14">
        <v>12.72</v>
      </c>
      <c r="P14" s="14">
        <v>3</v>
      </c>
      <c r="Q14" s="16">
        <v>0.372</v>
      </c>
    </row>
    <row r="15" spans="1:17" x14ac:dyDescent="0.25">
      <c r="A15" s="18"/>
      <c r="B15" s="19" t="s">
        <v>40</v>
      </c>
      <c r="C15" s="20"/>
      <c r="D15" s="13">
        <v>30</v>
      </c>
      <c r="E15" s="13"/>
      <c r="F15" s="14">
        <v>2.2799999999999998</v>
      </c>
      <c r="G15" s="14">
        <v>0.24</v>
      </c>
      <c r="H15" s="14">
        <v>14.76</v>
      </c>
      <c r="I15" s="15">
        <v>71</v>
      </c>
      <c r="J15" s="14">
        <v>3.3000000000000002E-2</v>
      </c>
      <c r="K15" s="14">
        <v>0</v>
      </c>
      <c r="L15" s="14">
        <v>0</v>
      </c>
      <c r="M15" s="14">
        <v>0.33</v>
      </c>
      <c r="N15" s="14">
        <v>6</v>
      </c>
      <c r="O15" s="14">
        <v>19.5</v>
      </c>
      <c r="P15" s="14">
        <v>4.2</v>
      </c>
      <c r="Q15" s="16">
        <v>0.33</v>
      </c>
    </row>
    <row r="16" spans="1:17" ht="15.75" thickBot="1" x14ac:dyDescent="0.3">
      <c r="A16" s="65" t="s">
        <v>31</v>
      </c>
      <c r="B16" s="66"/>
      <c r="C16" s="67"/>
      <c r="D16" s="21"/>
      <c r="E16" s="21"/>
      <c r="F16" s="22">
        <f t="shared" ref="F16:Q16" si="0">SUM(F9:F15)</f>
        <v>22.672000000000004</v>
      </c>
      <c r="G16" s="22">
        <f t="shared" si="0"/>
        <v>18.963999999999999</v>
      </c>
      <c r="H16" s="22">
        <f t="shared" si="0"/>
        <v>94.800000000000011</v>
      </c>
      <c r="I16" s="23">
        <f t="shared" si="0"/>
        <v>403</v>
      </c>
      <c r="J16" s="22">
        <f t="shared" si="0"/>
        <v>0.73899999999999999</v>
      </c>
      <c r="K16" s="22">
        <f t="shared" si="0"/>
        <v>8.51</v>
      </c>
      <c r="L16" s="22">
        <f t="shared" si="0"/>
        <v>0.01</v>
      </c>
      <c r="M16" s="22">
        <f t="shared" si="0"/>
        <v>2.2990000000000004</v>
      </c>
      <c r="N16" s="22">
        <f t="shared" si="0"/>
        <v>196.88200000000001</v>
      </c>
      <c r="O16" s="22">
        <f t="shared" si="0"/>
        <v>421.90999999999997</v>
      </c>
      <c r="P16" s="22">
        <f t="shared" si="0"/>
        <v>77.984000000000009</v>
      </c>
      <c r="Q16" s="24">
        <f t="shared" si="0"/>
        <v>2.9819999999999998</v>
      </c>
    </row>
    <row r="17" spans="1:17" ht="15.75" thickBot="1" x14ac:dyDescent="0.3">
      <c r="A17" s="68" t="s">
        <v>29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70"/>
    </row>
    <row r="18" spans="1:17" ht="40.5" customHeight="1" x14ac:dyDescent="0.25">
      <c r="A18" s="7">
        <v>45</v>
      </c>
      <c r="B18" s="73" t="s">
        <v>117</v>
      </c>
      <c r="C18" s="73"/>
      <c r="D18" s="8">
        <v>100</v>
      </c>
      <c r="E18" s="25">
        <v>9</v>
      </c>
      <c r="F18" s="9">
        <v>2.16</v>
      </c>
      <c r="G18" s="9">
        <v>3.28</v>
      </c>
      <c r="H18" s="9">
        <v>9.4</v>
      </c>
      <c r="I18" s="10">
        <v>76</v>
      </c>
      <c r="J18" s="9">
        <v>0.4</v>
      </c>
      <c r="K18" s="9">
        <v>16.48</v>
      </c>
      <c r="L18" s="9">
        <v>0.02</v>
      </c>
      <c r="M18" s="9">
        <v>0.2</v>
      </c>
      <c r="N18" s="9" t="s">
        <v>118</v>
      </c>
      <c r="O18" s="9">
        <v>0.02</v>
      </c>
      <c r="P18" s="9">
        <v>19.600000000000001</v>
      </c>
      <c r="Q18" s="11">
        <v>0.76</v>
      </c>
    </row>
    <row r="19" spans="1:17" ht="40.5" customHeight="1" x14ac:dyDescent="0.25">
      <c r="A19" s="35" t="s">
        <v>103</v>
      </c>
      <c r="B19" s="74" t="s">
        <v>102</v>
      </c>
      <c r="C19" s="75"/>
      <c r="D19" s="36">
        <v>180</v>
      </c>
      <c r="E19" s="40"/>
      <c r="F19" s="37">
        <v>7.9429999999999996</v>
      </c>
      <c r="G19" s="37">
        <v>10.82</v>
      </c>
      <c r="H19" s="37">
        <v>40.79</v>
      </c>
      <c r="I19" s="38">
        <v>203.99</v>
      </c>
      <c r="J19" s="37">
        <v>0.35</v>
      </c>
      <c r="K19" s="37">
        <v>0</v>
      </c>
      <c r="L19" s="37">
        <v>0</v>
      </c>
      <c r="M19" s="37">
        <v>0.56100000000000005</v>
      </c>
      <c r="N19" s="37">
        <v>44.82</v>
      </c>
      <c r="O19" s="37">
        <v>204.66</v>
      </c>
      <c r="P19" s="37">
        <v>48.6</v>
      </c>
      <c r="Q19" s="39">
        <v>1.31</v>
      </c>
    </row>
    <row r="20" spans="1:17" ht="24.75" customHeight="1" x14ac:dyDescent="0.25">
      <c r="A20" s="12">
        <v>293</v>
      </c>
      <c r="B20" s="74" t="s">
        <v>100</v>
      </c>
      <c r="C20" s="75"/>
      <c r="D20" s="13">
        <v>80</v>
      </c>
      <c r="E20" s="13">
        <v>20.91</v>
      </c>
      <c r="F20" s="14">
        <v>10.24</v>
      </c>
      <c r="G20" s="14">
        <v>5.37</v>
      </c>
      <c r="H20" s="14">
        <v>19.36</v>
      </c>
      <c r="I20" s="15">
        <v>0</v>
      </c>
      <c r="J20" s="14">
        <v>0.08</v>
      </c>
      <c r="K20" s="14">
        <v>0</v>
      </c>
      <c r="L20" s="14">
        <v>0</v>
      </c>
      <c r="M20" s="14">
        <v>0</v>
      </c>
      <c r="N20" s="14">
        <v>89.43</v>
      </c>
      <c r="O20" s="14">
        <v>158</v>
      </c>
      <c r="P20" s="14">
        <v>0.64</v>
      </c>
      <c r="Q20" s="16">
        <v>0.3</v>
      </c>
    </row>
    <row r="21" spans="1:17" ht="27" customHeight="1" x14ac:dyDescent="0.25">
      <c r="A21" s="12" t="s">
        <v>42</v>
      </c>
      <c r="B21" s="74" t="s">
        <v>25</v>
      </c>
      <c r="C21" s="75"/>
      <c r="D21" s="17" t="s">
        <v>26</v>
      </c>
      <c r="E21" s="17">
        <v>1.77</v>
      </c>
      <c r="F21" s="14">
        <v>0.53</v>
      </c>
      <c r="G21" s="14">
        <v>0</v>
      </c>
      <c r="H21" s="14">
        <v>9.4700000000000006</v>
      </c>
      <c r="I21" s="15">
        <v>40</v>
      </c>
      <c r="J21" s="14">
        <v>0</v>
      </c>
      <c r="K21" s="14">
        <v>0.27</v>
      </c>
      <c r="L21" s="14">
        <v>0</v>
      </c>
      <c r="M21" s="14">
        <v>0</v>
      </c>
      <c r="N21" s="14">
        <v>13.6</v>
      </c>
      <c r="O21" s="14">
        <v>22.13</v>
      </c>
      <c r="P21" s="14">
        <v>11.73</v>
      </c>
      <c r="Q21" s="16">
        <v>0.1</v>
      </c>
    </row>
    <row r="22" spans="1:17" ht="27" customHeight="1" x14ac:dyDescent="0.25">
      <c r="A22" s="12"/>
      <c r="B22" s="74" t="s">
        <v>40</v>
      </c>
      <c r="C22" s="75"/>
      <c r="D22" s="17">
        <v>30</v>
      </c>
      <c r="E22" s="17"/>
      <c r="F22" s="14">
        <v>2.2799999999999998</v>
      </c>
      <c r="G22" s="14">
        <v>0.24</v>
      </c>
      <c r="H22" s="14">
        <v>14.76</v>
      </c>
      <c r="I22" s="15">
        <v>71</v>
      </c>
      <c r="J22" s="14">
        <v>3.3000000000000002E-2</v>
      </c>
      <c r="K22" s="14">
        <v>0</v>
      </c>
      <c r="L22" s="14">
        <v>0</v>
      </c>
      <c r="M22" s="14">
        <v>0.33</v>
      </c>
      <c r="N22" s="14">
        <v>6</v>
      </c>
      <c r="O22" s="14">
        <v>19.5</v>
      </c>
      <c r="P22" s="14">
        <v>4.2</v>
      </c>
      <c r="Q22" s="16">
        <v>0.33</v>
      </c>
    </row>
    <row r="23" spans="1:17" ht="27" customHeight="1" x14ac:dyDescent="0.25">
      <c r="A23" s="12"/>
      <c r="B23" s="74" t="s">
        <v>70</v>
      </c>
      <c r="C23" s="75"/>
      <c r="D23" s="17">
        <v>50</v>
      </c>
      <c r="E23" s="17"/>
      <c r="F23" s="14">
        <v>3.8</v>
      </c>
      <c r="G23" s="14">
        <v>5.0999999999999996</v>
      </c>
      <c r="H23" s="14">
        <v>23.17</v>
      </c>
      <c r="I23" s="15">
        <v>164.3</v>
      </c>
      <c r="J23" s="14">
        <v>0.05</v>
      </c>
      <c r="K23" s="14">
        <v>0.02</v>
      </c>
      <c r="L23" s="14">
        <v>0</v>
      </c>
      <c r="M23" s="14">
        <v>0</v>
      </c>
      <c r="N23" s="14">
        <v>21.67</v>
      </c>
      <c r="O23" s="14">
        <v>0</v>
      </c>
      <c r="P23" s="14">
        <v>0</v>
      </c>
      <c r="Q23" s="16">
        <v>0.42</v>
      </c>
    </row>
    <row r="24" spans="1:17" ht="49.5" customHeight="1" x14ac:dyDescent="0.25">
      <c r="A24" s="18"/>
      <c r="B24" s="74" t="s">
        <v>41</v>
      </c>
      <c r="C24" s="75"/>
      <c r="D24" s="13">
        <v>20</v>
      </c>
      <c r="E24" s="26">
        <v>2.6</v>
      </c>
      <c r="F24" s="14">
        <v>1</v>
      </c>
      <c r="G24" s="14">
        <v>0.2</v>
      </c>
      <c r="H24" s="14">
        <v>9</v>
      </c>
      <c r="I24" s="15">
        <v>44</v>
      </c>
      <c r="J24" s="14">
        <v>1.4E-2</v>
      </c>
      <c r="K24" s="14">
        <v>0</v>
      </c>
      <c r="L24" s="14">
        <v>0</v>
      </c>
      <c r="M24" s="14">
        <v>0.108</v>
      </c>
      <c r="N24" s="14">
        <v>2.76</v>
      </c>
      <c r="O24" s="14">
        <v>12.72</v>
      </c>
      <c r="P24" s="14">
        <v>3</v>
      </c>
      <c r="Q24" s="16">
        <v>0.372</v>
      </c>
    </row>
    <row r="25" spans="1:17" ht="15.75" thickBot="1" x14ac:dyDescent="0.3">
      <c r="A25" s="76" t="s">
        <v>31</v>
      </c>
      <c r="B25" s="77"/>
      <c r="C25" s="78"/>
      <c r="D25" s="27"/>
      <c r="E25" s="28">
        <f>SUM(E18:E24)</f>
        <v>34.28</v>
      </c>
      <c r="F25" s="29">
        <v>27.952999999999999</v>
      </c>
      <c r="G25" s="29">
        <v>25.01</v>
      </c>
      <c r="H25" s="29">
        <v>125.95</v>
      </c>
      <c r="I25" s="30">
        <v>599</v>
      </c>
      <c r="J25" s="29">
        <v>0.92700000000000005</v>
      </c>
      <c r="K25" s="29">
        <v>16.77</v>
      </c>
      <c r="L25" s="29">
        <f t="shared" ref="L25" si="1">SUM(L20:L24)</f>
        <v>0</v>
      </c>
      <c r="M25" s="29">
        <v>1.1990000000000001</v>
      </c>
      <c r="N25" s="29">
        <v>178.28</v>
      </c>
      <c r="O25" s="29">
        <v>417.03</v>
      </c>
      <c r="P25" s="29">
        <v>87.77</v>
      </c>
      <c r="Q25" s="31">
        <v>3.5920000000000001</v>
      </c>
    </row>
    <row r="26" spans="1:17" ht="15.75" thickBot="1" x14ac:dyDescent="0.3">
      <c r="A26" s="79" t="s">
        <v>32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1"/>
    </row>
    <row r="27" spans="1:17" ht="36" customHeight="1" x14ac:dyDescent="0.25">
      <c r="A27" s="7" t="s">
        <v>33</v>
      </c>
      <c r="B27" s="82" t="s">
        <v>77</v>
      </c>
      <c r="C27" s="83"/>
      <c r="D27" s="8">
        <v>250</v>
      </c>
      <c r="E27" s="25">
        <v>9.3000000000000007</v>
      </c>
      <c r="F27" s="9">
        <v>2.69</v>
      </c>
      <c r="G27" s="9">
        <v>2.84</v>
      </c>
      <c r="H27" s="9">
        <v>17.399999999999999</v>
      </c>
      <c r="I27" s="10">
        <v>104.75</v>
      </c>
      <c r="J27" s="9">
        <v>0.11</v>
      </c>
      <c r="K27" s="9">
        <v>8.25</v>
      </c>
      <c r="L27" s="9">
        <v>0</v>
      </c>
      <c r="M27" s="9">
        <v>0</v>
      </c>
      <c r="N27" s="9">
        <v>211.6</v>
      </c>
      <c r="O27" s="9">
        <v>0</v>
      </c>
      <c r="P27" s="9">
        <v>0</v>
      </c>
      <c r="Q27" s="11">
        <v>1.0900000000000001</v>
      </c>
    </row>
    <row r="28" spans="1:17" ht="30" customHeight="1" x14ac:dyDescent="0.25">
      <c r="A28" s="18" t="s">
        <v>24</v>
      </c>
      <c r="B28" s="74" t="s">
        <v>78</v>
      </c>
      <c r="C28" s="75"/>
      <c r="D28" s="13">
        <v>200</v>
      </c>
      <c r="E28" s="13">
        <v>3.53</v>
      </c>
      <c r="F28" s="14">
        <v>1</v>
      </c>
      <c r="G28" s="14">
        <v>5.0000000000000001E-3</v>
      </c>
      <c r="H28" s="14">
        <v>27.5</v>
      </c>
      <c r="I28" s="15">
        <v>110</v>
      </c>
      <c r="J28" s="14">
        <v>0.01</v>
      </c>
      <c r="K28" s="14">
        <v>0.32</v>
      </c>
      <c r="L28" s="14">
        <v>0.01</v>
      </c>
      <c r="M28" s="14">
        <v>0.01</v>
      </c>
      <c r="N28" s="14">
        <v>28.89</v>
      </c>
      <c r="O28" s="14">
        <v>10</v>
      </c>
      <c r="P28" s="14">
        <v>18.97</v>
      </c>
      <c r="Q28" s="16">
        <v>0.61</v>
      </c>
    </row>
    <row r="29" spans="1:17" x14ac:dyDescent="0.25">
      <c r="A29" s="18"/>
      <c r="B29" s="19" t="s">
        <v>40</v>
      </c>
      <c r="C29" s="20"/>
      <c r="D29" s="13">
        <v>30</v>
      </c>
      <c r="E29" s="13">
        <v>2.08</v>
      </c>
      <c r="F29" s="13">
        <v>2.2799999999999998</v>
      </c>
      <c r="G29" s="13">
        <v>0.24</v>
      </c>
      <c r="H29" s="13">
        <v>14.76</v>
      </c>
      <c r="I29" s="13">
        <v>71</v>
      </c>
      <c r="J29" s="13" t="s">
        <v>43</v>
      </c>
      <c r="K29" s="13" t="s">
        <v>44</v>
      </c>
      <c r="L29" s="13">
        <v>0</v>
      </c>
      <c r="M29" s="13">
        <v>0.33</v>
      </c>
      <c r="N29" s="13">
        <v>6</v>
      </c>
      <c r="O29" s="13">
        <v>19.5</v>
      </c>
      <c r="P29" s="13">
        <v>4.2</v>
      </c>
      <c r="Q29" s="32" t="s">
        <v>45</v>
      </c>
    </row>
    <row r="30" spans="1:17" ht="15.75" thickBot="1" x14ac:dyDescent="0.3">
      <c r="A30" s="65" t="s">
        <v>34</v>
      </c>
      <c r="B30" s="66"/>
      <c r="C30" s="67"/>
      <c r="D30" s="21"/>
      <c r="E30" s="33">
        <f>SUM(E27:E29)</f>
        <v>14.91</v>
      </c>
      <c r="F30" s="22">
        <f t="shared" ref="F30:Q30" si="2">SUM(F27:F29)</f>
        <v>5.97</v>
      </c>
      <c r="G30" s="22">
        <f t="shared" si="2"/>
        <v>3.085</v>
      </c>
      <c r="H30" s="22">
        <f t="shared" si="2"/>
        <v>59.66</v>
      </c>
      <c r="I30" s="23">
        <f t="shared" si="2"/>
        <v>285.75</v>
      </c>
      <c r="J30" s="22">
        <f t="shared" si="2"/>
        <v>0.12</v>
      </c>
      <c r="K30" s="22">
        <f t="shared" si="2"/>
        <v>8.57</v>
      </c>
      <c r="L30" s="22">
        <f t="shared" si="2"/>
        <v>0.01</v>
      </c>
      <c r="M30" s="22">
        <f t="shared" si="2"/>
        <v>0.34</v>
      </c>
      <c r="N30" s="22">
        <f t="shared" si="2"/>
        <v>246.49</v>
      </c>
      <c r="O30" s="22">
        <f t="shared" si="2"/>
        <v>29.5</v>
      </c>
      <c r="P30" s="22">
        <f t="shared" si="2"/>
        <v>23.169999999999998</v>
      </c>
      <c r="Q30" s="24">
        <f t="shared" si="2"/>
        <v>1.7000000000000002</v>
      </c>
    </row>
    <row r="31" spans="1:17" ht="15.75" thickBot="1" x14ac:dyDescent="0.3">
      <c r="A31" s="68" t="s">
        <v>110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70"/>
    </row>
    <row r="32" spans="1:17" ht="15.75" thickBot="1" x14ac:dyDescent="0.3">
      <c r="A32" s="86" t="s">
        <v>6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</row>
    <row r="33" spans="1:17" ht="44.25" customHeight="1" x14ac:dyDescent="0.25">
      <c r="A33" s="34" t="s">
        <v>47</v>
      </c>
      <c r="B33" s="82" t="s">
        <v>46</v>
      </c>
      <c r="C33" s="83"/>
      <c r="D33" s="8">
        <v>60</v>
      </c>
      <c r="E33" s="8"/>
      <c r="F33" s="9">
        <v>0.85499999999999998</v>
      </c>
      <c r="G33" s="9">
        <v>3.653</v>
      </c>
      <c r="H33" s="9">
        <v>11.58</v>
      </c>
      <c r="I33" s="10">
        <v>56</v>
      </c>
      <c r="J33" s="9">
        <v>1.0999999999999999E-2</v>
      </c>
      <c r="K33" s="9">
        <v>7.7</v>
      </c>
      <c r="L33" s="9">
        <v>0</v>
      </c>
      <c r="M33" s="9">
        <v>0.64100000000000001</v>
      </c>
      <c r="N33" s="9">
        <v>121.09</v>
      </c>
      <c r="O33" s="9">
        <v>84.581999999999994</v>
      </c>
      <c r="P33" s="9">
        <v>12.54</v>
      </c>
      <c r="Q33" s="11">
        <v>0.19800000000000001</v>
      </c>
    </row>
    <row r="34" spans="1:17" ht="44.25" customHeight="1" x14ac:dyDescent="0.25">
      <c r="A34" s="49"/>
      <c r="B34" s="74" t="s">
        <v>85</v>
      </c>
      <c r="C34" s="75"/>
      <c r="D34" s="36" t="s">
        <v>23</v>
      </c>
      <c r="E34" s="36"/>
      <c r="F34" s="37">
        <v>14.7</v>
      </c>
      <c r="G34" s="37">
        <v>5.0999999999999996</v>
      </c>
      <c r="H34" s="37">
        <v>33.15</v>
      </c>
      <c r="I34" s="38">
        <v>240</v>
      </c>
      <c r="J34" s="37">
        <v>0.45</v>
      </c>
      <c r="K34" s="37">
        <v>0</v>
      </c>
      <c r="L34" s="37">
        <v>0</v>
      </c>
      <c r="M34" s="37">
        <v>6.37</v>
      </c>
      <c r="N34" s="37">
        <v>78.150000000000006</v>
      </c>
      <c r="O34" s="37">
        <v>0</v>
      </c>
      <c r="P34" s="37">
        <v>0</v>
      </c>
      <c r="Q34" s="39">
        <v>6.37</v>
      </c>
    </row>
    <row r="35" spans="1:17" ht="27" customHeight="1" x14ac:dyDescent="0.25">
      <c r="A35" s="12" t="s">
        <v>84</v>
      </c>
      <c r="B35" s="74" t="s">
        <v>83</v>
      </c>
      <c r="C35" s="75"/>
      <c r="D35" s="13">
        <v>80</v>
      </c>
      <c r="E35" s="13"/>
      <c r="F35" s="14">
        <v>8.32</v>
      </c>
      <c r="G35" s="14">
        <v>7.15</v>
      </c>
      <c r="H35" s="14">
        <v>0</v>
      </c>
      <c r="I35" s="15">
        <v>200</v>
      </c>
      <c r="J35" s="14">
        <v>0.04</v>
      </c>
      <c r="K35" s="14">
        <v>0</v>
      </c>
      <c r="L35" s="14">
        <v>0</v>
      </c>
      <c r="M35" s="14">
        <v>1.343</v>
      </c>
      <c r="N35" s="14">
        <v>11.01</v>
      </c>
      <c r="O35" s="14">
        <v>127.02</v>
      </c>
      <c r="P35" s="14">
        <v>6</v>
      </c>
      <c r="Q35" s="16">
        <v>1.1000000000000001</v>
      </c>
    </row>
    <row r="36" spans="1:17" ht="24.75" customHeight="1" x14ac:dyDescent="0.25">
      <c r="A36" s="12" t="s">
        <v>42</v>
      </c>
      <c r="B36" s="74" t="s">
        <v>25</v>
      </c>
      <c r="C36" s="75"/>
      <c r="D36" s="17" t="s">
        <v>26</v>
      </c>
      <c r="E36" s="17"/>
      <c r="F36" s="14">
        <v>0.53</v>
      </c>
      <c r="G36" s="14">
        <v>0</v>
      </c>
      <c r="H36" s="14">
        <v>9.4700000000000006</v>
      </c>
      <c r="I36" s="15">
        <v>40</v>
      </c>
      <c r="J36" s="14">
        <v>0</v>
      </c>
      <c r="K36" s="14">
        <v>0.27</v>
      </c>
      <c r="L36" s="14">
        <v>0</v>
      </c>
      <c r="M36" s="14">
        <v>0</v>
      </c>
      <c r="N36" s="14">
        <v>13.6</v>
      </c>
      <c r="O36" s="14">
        <v>22.13</v>
      </c>
      <c r="P36" s="14">
        <v>11.73</v>
      </c>
      <c r="Q36" s="16">
        <v>0.1</v>
      </c>
    </row>
    <row r="37" spans="1:17" ht="15" customHeight="1" x14ac:dyDescent="0.25">
      <c r="A37" s="18"/>
      <c r="B37" s="19" t="s">
        <v>27</v>
      </c>
      <c r="C37" s="20"/>
      <c r="D37" s="13">
        <v>20</v>
      </c>
      <c r="E37" s="13"/>
      <c r="F37" s="14">
        <v>1</v>
      </c>
      <c r="G37" s="14">
        <v>0.2</v>
      </c>
      <c r="H37" s="14">
        <v>9</v>
      </c>
      <c r="I37" s="15">
        <v>44</v>
      </c>
      <c r="J37" s="14">
        <v>1.4E-2</v>
      </c>
      <c r="K37" s="14">
        <v>0</v>
      </c>
      <c r="L37" s="14">
        <v>0</v>
      </c>
      <c r="M37" s="14">
        <v>0.108</v>
      </c>
      <c r="N37" s="14">
        <v>2.76</v>
      </c>
      <c r="O37" s="14">
        <v>12.72</v>
      </c>
      <c r="P37" s="14">
        <v>3</v>
      </c>
      <c r="Q37" s="16">
        <v>0.372</v>
      </c>
    </row>
    <row r="38" spans="1:17" ht="14.25" customHeight="1" x14ac:dyDescent="0.25">
      <c r="A38" s="18"/>
      <c r="B38" s="19" t="s">
        <v>40</v>
      </c>
      <c r="C38" s="20"/>
      <c r="D38" s="13">
        <v>30</v>
      </c>
      <c r="E38" s="13"/>
      <c r="F38" s="14">
        <v>2.2799999999999998</v>
      </c>
      <c r="G38" s="14">
        <v>0.24</v>
      </c>
      <c r="H38" s="14">
        <v>14.76</v>
      </c>
      <c r="I38" s="15">
        <v>71</v>
      </c>
      <c r="J38" s="14">
        <v>3.3000000000000002E-2</v>
      </c>
      <c r="K38" s="14">
        <v>0</v>
      </c>
      <c r="L38" s="14">
        <v>0</v>
      </c>
      <c r="M38" s="14">
        <v>0.33</v>
      </c>
      <c r="N38" s="14">
        <v>6</v>
      </c>
      <c r="O38" s="14">
        <v>19.5</v>
      </c>
      <c r="P38" s="14">
        <v>4.2</v>
      </c>
      <c r="Q38" s="16">
        <v>0.33</v>
      </c>
    </row>
    <row r="39" spans="1:17" ht="15.75" thickBot="1" x14ac:dyDescent="0.3">
      <c r="A39" s="65" t="s">
        <v>31</v>
      </c>
      <c r="B39" s="66"/>
      <c r="C39" s="67"/>
      <c r="D39" s="21"/>
      <c r="E39" s="21"/>
      <c r="F39" s="22">
        <f t="shared" ref="F39:Q39" si="3">SUM(F33:F38)</f>
        <v>27.685000000000002</v>
      </c>
      <c r="G39" s="22">
        <f t="shared" si="3"/>
        <v>16.343</v>
      </c>
      <c r="H39" s="22">
        <f t="shared" si="3"/>
        <v>77.959999999999994</v>
      </c>
      <c r="I39" s="23">
        <f t="shared" si="3"/>
        <v>651</v>
      </c>
      <c r="J39" s="22">
        <f t="shared" si="3"/>
        <v>0.54800000000000004</v>
      </c>
      <c r="K39" s="22">
        <f t="shared" si="3"/>
        <v>7.9700000000000006</v>
      </c>
      <c r="L39" s="22">
        <f t="shared" si="3"/>
        <v>0</v>
      </c>
      <c r="M39" s="22">
        <f t="shared" si="3"/>
        <v>8.7919999999999998</v>
      </c>
      <c r="N39" s="22">
        <f t="shared" si="3"/>
        <v>232.60999999999999</v>
      </c>
      <c r="O39" s="22">
        <f t="shared" si="3"/>
        <v>265.952</v>
      </c>
      <c r="P39" s="22">
        <f t="shared" si="3"/>
        <v>37.47</v>
      </c>
      <c r="Q39" s="24">
        <f t="shared" si="3"/>
        <v>8.4700000000000006</v>
      </c>
    </row>
    <row r="40" spans="1:17" x14ac:dyDescent="0.25">
      <c r="A40" s="86" t="s">
        <v>29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8"/>
    </row>
    <row r="41" spans="1:17" ht="43.5" customHeight="1" x14ac:dyDescent="0.25">
      <c r="A41" s="35" t="s">
        <v>119</v>
      </c>
      <c r="B41" s="89" t="s">
        <v>120</v>
      </c>
      <c r="C41" s="90"/>
      <c r="D41" s="36" t="s">
        <v>121</v>
      </c>
      <c r="E41" s="40">
        <v>9.3000000000000007</v>
      </c>
      <c r="F41" s="40">
        <v>7.2</v>
      </c>
      <c r="G41" s="40">
        <v>11.4</v>
      </c>
      <c r="H41" s="40">
        <v>43.5</v>
      </c>
      <c r="I41" s="40">
        <v>304.7</v>
      </c>
      <c r="J41" s="40">
        <v>0.1</v>
      </c>
      <c r="K41" s="40">
        <v>9.98</v>
      </c>
      <c r="L41" s="40">
        <v>0</v>
      </c>
      <c r="M41" s="40">
        <v>0</v>
      </c>
      <c r="N41" s="40">
        <v>44</v>
      </c>
      <c r="O41" s="40">
        <v>0</v>
      </c>
      <c r="P41" s="40">
        <v>0</v>
      </c>
      <c r="Q41" s="41">
        <v>8.4</v>
      </c>
    </row>
    <row r="42" spans="1:17" ht="43.5" customHeight="1" x14ac:dyDescent="0.25">
      <c r="A42" s="35" t="s">
        <v>105</v>
      </c>
      <c r="B42" s="74" t="s">
        <v>71</v>
      </c>
      <c r="C42" s="75"/>
      <c r="D42" s="36">
        <v>100</v>
      </c>
      <c r="E42" s="40"/>
      <c r="F42" s="40">
        <v>0.4</v>
      </c>
      <c r="G42" s="40">
        <v>0.4</v>
      </c>
      <c r="H42" s="40">
        <v>7.35</v>
      </c>
      <c r="I42" s="40">
        <v>47</v>
      </c>
      <c r="J42" s="40">
        <v>0.03</v>
      </c>
      <c r="K42" s="40">
        <v>8</v>
      </c>
      <c r="L42" s="40">
        <v>0</v>
      </c>
      <c r="M42" s="40">
        <v>0.1</v>
      </c>
      <c r="N42" s="40">
        <v>16</v>
      </c>
      <c r="O42" s="40">
        <v>11</v>
      </c>
      <c r="P42" s="40">
        <v>9</v>
      </c>
      <c r="Q42" s="41">
        <v>0.03</v>
      </c>
    </row>
    <row r="43" spans="1:17" ht="27" customHeight="1" x14ac:dyDescent="0.25">
      <c r="A43" s="42" t="s">
        <v>104</v>
      </c>
      <c r="B43" s="91" t="s">
        <v>49</v>
      </c>
      <c r="C43" s="92"/>
      <c r="D43" s="43">
        <v>50</v>
      </c>
      <c r="E43" s="44">
        <v>8.8000000000000007</v>
      </c>
      <c r="F43" s="43">
        <v>3.8</v>
      </c>
      <c r="G43" s="43">
        <v>5.0999999999999996</v>
      </c>
      <c r="H43" s="43">
        <v>23.17</v>
      </c>
      <c r="I43" s="43">
        <v>164.3</v>
      </c>
      <c r="J43" s="43">
        <v>0.05</v>
      </c>
      <c r="K43" s="43">
        <v>0.02</v>
      </c>
      <c r="L43" s="43">
        <v>0</v>
      </c>
      <c r="M43" s="43">
        <v>0</v>
      </c>
      <c r="N43" s="43">
        <v>21.67</v>
      </c>
      <c r="O43" s="43">
        <v>0</v>
      </c>
      <c r="P43" s="43">
        <v>0</v>
      </c>
      <c r="Q43" s="45">
        <v>0.42</v>
      </c>
    </row>
    <row r="44" spans="1:17" ht="27" customHeight="1" x14ac:dyDescent="0.25">
      <c r="A44" s="12" t="s">
        <v>42</v>
      </c>
      <c r="B44" s="74" t="s">
        <v>25</v>
      </c>
      <c r="C44" s="75"/>
      <c r="D44" s="17" t="s">
        <v>26</v>
      </c>
      <c r="E44" s="17">
        <v>1.77</v>
      </c>
      <c r="F44" s="26">
        <v>0.53</v>
      </c>
      <c r="G44" s="26">
        <v>0</v>
      </c>
      <c r="H44" s="26">
        <v>9.4700000000000006</v>
      </c>
      <c r="I44" s="26">
        <v>40</v>
      </c>
      <c r="J44" s="26">
        <v>0</v>
      </c>
      <c r="K44" s="26">
        <v>0.27</v>
      </c>
      <c r="L44" s="26">
        <v>0</v>
      </c>
      <c r="M44" s="26">
        <v>0</v>
      </c>
      <c r="N44" s="26">
        <v>13.6</v>
      </c>
      <c r="O44" s="26">
        <v>22.13</v>
      </c>
      <c r="P44" s="26">
        <v>11.73</v>
      </c>
      <c r="Q44" s="46">
        <v>0.1</v>
      </c>
    </row>
    <row r="45" spans="1:17" ht="27" customHeight="1" x14ac:dyDescent="0.25">
      <c r="A45" s="12"/>
      <c r="B45" s="84" t="s">
        <v>40</v>
      </c>
      <c r="C45" s="85"/>
      <c r="D45" s="17">
        <v>30</v>
      </c>
      <c r="E45" s="17"/>
      <c r="F45" s="26">
        <v>2.38</v>
      </c>
      <c r="G45" s="26">
        <v>0.24</v>
      </c>
      <c r="H45" s="26">
        <v>14.76</v>
      </c>
      <c r="I45" s="26">
        <v>71</v>
      </c>
      <c r="J45" s="26">
        <v>3.3000000000000002E-2</v>
      </c>
      <c r="K45" s="26">
        <v>0</v>
      </c>
      <c r="L45" s="26">
        <v>0</v>
      </c>
      <c r="M45" s="26">
        <v>0.33</v>
      </c>
      <c r="N45" s="26">
        <v>6</v>
      </c>
      <c r="O45" s="26">
        <v>19.5</v>
      </c>
      <c r="P45" s="26">
        <v>4.2</v>
      </c>
      <c r="Q45" s="46">
        <v>0.33</v>
      </c>
    </row>
    <row r="46" spans="1:17" ht="41.25" customHeight="1" x14ac:dyDescent="0.25">
      <c r="A46" s="18"/>
      <c r="B46" s="74" t="s">
        <v>50</v>
      </c>
      <c r="C46" s="75"/>
      <c r="D46" s="13">
        <v>20</v>
      </c>
      <c r="E46" s="26">
        <v>2.6</v>
      </c>
      <c r="F46" s="14">
        <v>1</v>
      </c>
      <c r="G46" s="14">
        <v>0.2</v>
      </c>
      <c r="H46" s="14">
        <v>9</v>
      </c>
      <c r="I46" s="15">
        <v>44</v>
      </c>
      <c r="J46" s="14">
        <v>1.4E-2</v>
      </c>
      <c r="K46" s="14">
        <v>0</v>
      </c>
      <c r="L46" s="14">
        <v>0</v>
      </c>
      <c r="M46" s="14">
        <v>0.108</v>
      </c>
      <c r="N46" s="14">
        <v>2.76</v>
      </c>
      <c r="O46" s="14">
        <v>12.72</v>
      </c>
      <c r="P46" s="14">
        <v>3</v>
      </c>
      <c r="Q46" s="16">
        <v>0.372</v>
      </c>
    </row>
    <row r="47" spans="1:17" ht="15.75" thickBot="1" x14ac:dyDescent="0.3">
      <c r="A47" s="65" t="s">
        <v>31</v>
      </c>
      <c r="B47" s="66"/>
      <c r="C47" s="67"/>
      <c r="D47" s="21"/>
      <c r="E47" s="33">
        <f>SUM(E41:E46)</f>
        <v>22.470000000000002</v>
      </c>
      <c r="F47" s="33">
        <v>11.484999999999999</v>
      </c>
      <c r="G47" s="33">
        <v>14.154</v>
      </c>
      <c r="H47" s="33">
        <v>93.58</v>
      </c>
      <c r="I47" s="33">
        <v>530</v>
      </c>
      <c r="J47" s="33">
        <v>0.185</v>
      </c>
      <c r="K47" s="33">
        <v>31.1</v>
      </c>
      <c r="L47" s="33">
        <f t="shared" ref="L47" si="4">SUM(L41:L46)</f>
        <v>0</v>
      </c>
      <c r="M47" s="33">
        <v>1.6060000000000001</v>
      </c>
      <c r="N47" s="33">
        <v>305.83999999999997</v>
      </c>
      <c r="O47" s="33">
        <v>206.32</v>
      </c>
      <c r="P47" s="33">
        <v>48.83</v>
      </c>
      <c r="Q47" s="47">
        <v>9.9819999999999993</v>
      </c>
    </row>
    <row r="48" spans="1:17" ht="15.75" thickBot="1" x14ac:dyDescent="0.3">
      <c r="A48" s="79" t="s">
        <v>32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1"/>
    </row>
    <row r="49" spans="1:17" ht="41.25" customHeight="1" x14ac:dyDescent="0.25">
      <c r="A49" s="7"/>
      <c r="B49" s="82" t="s">
        <v>51</v>
      </c>
      <c r="C49" s="83"/>
      <c r="D49" s="8" t="s">
        <v>23</v>
      </c>
      <c r="E49" s="25">
        <v>9.3000000000000007</v>
      </c>
      <c r="F49" s="25">
        <v>8.5500000000000007</v>
      </c>
      <c r="G49" s="25">
        <v>7.23</v>
      </c>
      <c r="H49" s="25">
        <v>41.17</v>
      </c>
      <c r="I49" s="25">
        <v>270.05</v>
      </c>
      <c r="J49" s="25">
        <v>0.21</v>
      </c>
      <c r="K49" s="25">
        <v>0</v>
      </c>
      <c r="L49" s="25">
        <v>0</v>
      </c>
      <c r="M49" s="25">
        <v>0</v>
      </c>
      <c r="N49" s="25">
        <v>14</v>
      </c>
      <c r="O49" s="25">
        <v>0</v>
      </c>
      <c r="P49" s="25">
        <v>0</v>
      </c>
      <c r="Q49" s="48">
        <v>0.42</v>
      </c>
    </row>
    <row r="50" spans="1:17" ht="27" customHeight="1" x14ac:dyDescent="0.25">
      <c r="A50" s="12" t="s">
        <v>79</v>
      </c>
      <c r="B50" s="74" t="s">
        <v>75</v>
      </c>
      <c r="C50" s="75"/>
      <c r="D50" s="13">
        <v>200</v>
      </c>
      <c r="E50" s="13">
        <v>3.53</v>
      </c>
      <c r="F50" s="14">
        <v>0.7</v>
      </c>
      <c r="G50" s="14">
        <v>0.8</v>
      </c>
      <c r="H50" s="14">
        <v>28.8</v>
      </c>
      <c r="I50" s="15">
        <v>133</v>
      </c>
      <c r="J50" s="14">
        <v>0</v>
      </c>
      <c r="K50" s="14">
        <v>0.2</v>
      </c>
      <c r="L50" s="14">
        <v>80</v>
      </c>
      <c r="M50" s="14">
        <v>0</v>
      </c>
      <c r="N50" s="14">
        <v>18.899999999999999</v>
      </c>
      <c r="O50" s="14">
        <v>3.1</v>
      </c>
      <c r="P50" s="14">
        <v>4.8</v>
      </c>
      <c r="Q50" s="16">
        <v>0.5</v>
      </c>
    </row>
    <row r="51" spans="1:17" x14ac:dyDescent="0.25">
      <c r="A51" s="18"/>
      <c r="B51" s="96" t="s">
        <v>40</v>
      </c>
      <c r="C51" s="97"/>
      <c r="D51" s="13">
        <v>40</v>
      </c>
      <c r="E51" s="13">
        <v>2.08</v>
      </c>
      <c r="F51" s="13">
        <v>3.173</v>
      </c>
      <c r="G51" s="13">
        <v>0.32</v>
      </c>
      <c r="H51" s="13">
        <v>19.68</v>
      </c>
      <c r="I51" s="13">
        <v>94.66</v>
      </c>
      <c r="J51" s="13">
        <v>4.3999999999999997E-2</v>
      </c>
      <c r="K51" s="13">
        <v>0</v>
      </c>
      <c r="L51" s="13">
        <v>0</v>
      </c>
      <c r="M51" s="13">
        <v>0.44</v>
      </c>
      <c r="N51" s="13">
        <v>8</v>
      </c>
      <c r="O51" s="13">
        <v>26</v>
      </c>
      <c r="P51" s="13">
        <v>5.6</v>
      </c>
      <c r="Q51" s="32">
        <v>0.44</v>
      </c>
    </row>
    <row r="52" spans="1:17" ht="15.75" thickBot="1" x14ac:dyDescent="0.3">
      <c r="A52" s="65" t="s">
        <v>34</v>
      </c>
      <c r="B52" s="66"/>
      <c r="C52" s="67"/>
      <c r="D52" s="21"/>
      <c r="E52" s="33">
        <f>SUM(E49:E51)</f>
        <v>14.91</v>
      </c>
      <c r="F52" s="22">
        <f t="shared" ref="F52:Q52" si="5">SUM(F49:F51)</f>
        <v>12.423</v>
      </c>
      <c r="G52" s="22">
        <f t="shared" si="5"/>
        <v>8.3500000000000014</v>
      </c>
      <c r="H52" s="22">
        <f t="shared" si="5"/>
        <v>89.65</v>
      </c>
      <c r="I52" s="23">
        <f t="shared" si="5"/>
        <v>497.71000000000004</v>
      </c>
      <c r="J52" s="22">
        <f t="shared" si="5"/>
        <v>0.254</v>
      </c>
      <c r="K52" s="22">
        <f t="shared" si="5"/>
        <v>0.2</v>
      </c>
      <c r="L52" s="22">
        <f t="shared" si="5"/>
        <v>80</v>
      </c>
      <c r="M52" s="22">
        <f t="shared" si="5"/>
        <v>0.44</v>
      </c>
      <c r="N52" s="22">
        <f t="shared" si="5"/>
        <v>40.9</v>
      </c>
      <c r="O52" s="22">
        <f t="shared" si="5"/>
        <v>29.1</v>
      </c>
      <c r="P52" s="22">
        <f t="shared" si="5"/>
        <v>10.399999999999999</v>
      </c>
      <c r="Q52" s="24">
        <f t="shared" si="5"/>
        <v>1.3599999999999999</v>
      </c>
    </row>
    <row r="53" spans="1:17" ht="15.75" thickBot="1" x14ac:dyDescent="0.3">
      <c r="A53" s="98" t="s">
        <v>111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100"/>
    </row>
    <row r="54" spans="1:17" ht="15.75" thickBot="1" x14ac:dyDescent="0.3">
      <c r="A54" s="86" t="s">
        <v>6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8"/>
    </row>
    <row r="55" spans="1:17" ht="29.25" customHeight="1" x14ac:dyDescent="0.25">
      <c r="A55" s="34" t="s">
        <v>52</v>
      </c>
      <c r="B55" s="101" t="s">
        <v>117</v>
      </c>
      <c r="C55" s="101"/>
      <c r="D55" s="63">
        <v>60</v>
      </c>
      <c r="E55" s="63"/>
      <c r="F55" s="64">
        <v>1.08</v>
      </c>
      <c r="G55" s="64">
        <v>1.64</v>
      </c>
      <c r="H55" s="64">
        <v>4.7</v>
      </c>
      <c r="I55" s="64">
        <v>38</v>
      </c>
      <c r="J55" s="64">
        <v>0.2</v>
      </c>
      <c r="K55" s="64">
        <v>8.24</v>
      </c>
      <c r="L55" s="64">
        <v>0.01</v>
      </c>
      <c r="M55" s="64">
        <v>0.1</v>
      </c>
      <c r="N55" s="64">
        <v>25.65</v>
      </c>
      <c r="O55" s="64">
        <v>0.01</v>
      </c>
      <c r="P55" s="64">
        <v>9.8000000000000007</v>
      </c>
      <c r="Q55" s="64">
        <v>0.38</v>
      </c>
    </row>
    <row r="56" spans="1:17" ht="29.25" customHeight="1" x14ac:dyDescent="0.25">
      <c r="A56" s="49" t="s">
        <v>105</v>
      </c>
      <c r="B56" s="58" t="s">
        <v>71</v>
      </c>
      <c r="C56" s="59"/>
      <c r="D56" s="60">
        <v>100</v>
      </c>
      <c r="E56" s="60"/>
      <c r="F56" s="61">
        <v>0.4</v>
      </c>
      <c r="G56" s="61">
        <v>0.4</v>
      </c>
      <c r="H56" s="61">
        <v>7.35</v>
      </c>
      <c r="I56" s="61">
        <v>47</v>
      </c>
      <c r="J56" s="61">
        <v>0.03</v>
      </c>
      <c r="K56" s="61">
        <v>8</v>
      </c>
      <c r="L56" s="61">
        <v>0</v>
      </c>
      <c r="M56" s="61">
        <v>0.2</v>
      </c>
      <c r="N56" s="61">
        <v>46</v>
      </c>
      <c r="O56" s="61">
        <v>11</v>
      </c>
      <c r="P56" s="61">
        <v>0.1</v>
      </c>
      <c r="Q56" s="62">
        <v>0</v>
      </c>
    </row>
    <row r="57" spans="1:17" ht="27" customHeight="1" x14ac:dyDescent="0.25">
      <c r="A57" s="12" t="s">
        <v>73</v>
      </c>
      <c r="B57" s="102" t="s">
        <v>56</v>
      </c>
      <c r="C57" s="102"/>
      <c r="D57" s="13" t="s">
        <v>23</v>
      </c>
      <c r="E57" s="13"/>
      <c r="F57" s="14">
        <v>3.09</v>
      </c>
      <c r="G57" s="14">
        <v>8.282</v>
      </c>
      <c r="H57" s="14">
        <v>22</v>
      </c>
      <c r="I57" s="15">
        <v>172</v>
      </c>
      <c r="J57" s="14">
        <v>0.16400000000000001</v>
      </c>
      <c r="K57" s="14">
        <v>7.9429999999999996</v>
      </c>
      <c r="L57" s="14">
        <v>0.08</v>
      </c>
      <c r="M57" s="14">
        <v>3</v>
      </c>
      <c r="N57" s="14">
        <v>47.805</v>
      </c>
      <c r="O57" s="14">
        <v>98.834999999999994</v>
      </c>
      <c r="P57" s="14">
        <v>8</v>
      </c>
      <c r="Q57" s="16">
        <v>0</v>
      </c>
    </row>
    <row r="58" spans="1:17" ht="28.5" customHeight="1" x14ac:dyDescent="0.25">
      <c r="A58" s="12" t="s">
        <v>74</v>
      </c>
      <c r="B58" s="74" t="s">
        <v>72</v>
      </c>
      <c r="C58" s="75"/>
      <c r="D58" s="13">
        <v>80</v>
      </c>
      <c r="E58" s="13"/>
      <c r="F58" s="14">
        <v>6.45</v>
      </c>
      <c r="G58" s="14">
        <v>4.24</v>
      </c>
      <c r="H58" s="14">
        <v>7.49</v>
      </c>
      <c r="I58" s="15">
        <v>116</v>
      </c>
      <c r="J58" s="14">
        <v>0.05</v>
      </c>
      <c r="K58" s="14">
        <v>0.48</v>
      </c>
      <c r="L58" s="14">
        <v>0.1</v>
      </c>
      <c r="M58" s="14">
        <v>0.64600000000000002</v>
      </c>
      <c r="N58" s="14">
        <v>44.02</v>
      </c>
      <c r="O58" s="14">
        <v>137.06</v>
      </c>
      <c r="P58" s="14">
        <v>12</v>
      </c>
      <c r="Q58" s="16">
        <v>0</v>
      </c>
    </row>
    <row r="59" spans="1:17" ht="30" customHeight="1" x14ac:dyDescent="0.25">
      <c r="A59" s="12" t="s">
        <v>53</v>
      </c>
      <c r="B59" s="74" t="s">
        <v>25</v>
      </c>
      <c r="C59" s="75"/>
      <c r="D59" s="17" t="s">
        <v>26</v>
      </c>
      <c r="E59" s="17"/>
      <c r="F59" s="26">
        <v>0.53</v>
      </c>
      <c r="G59" s="14">
        <v>0</v>
      </c>
      <c r="H59" s="14">
        <v>9.4700000000000006</v>
      </c>
      <c r="I59" s="14">
        <v>40</v>
      </c>
      <c r="J59" s="15">
        <v>3.0000000000000001E-3</v>
      </c>
      <c r="K59" s="14">
        <v>0.27</v>
      </c>
      <c r="L59" s="14">
        <v>0</v>
      </c>
      <c r="M59" s="14">
        <v>0</v>
      </c>
      <c r="N59" s="14">
        <v>13.6</v>
      </c>
      <c r="O59" s="14">
        <v>22.13</v>
      </c>
      <c r="P59" s="14">
        <v>11.73</v>
      </c>
      <c r="Q59" s="16">
        <v>0.1</v>
      </c>
    </row>
    <row r="60" spans="1:17" ht="20.25" customHeight="1" x14ac:dyDescent="0.25">
      <c r="A60" s="18"/>
      <c r="B60" s="19" t="s">
        <v>27</v>
      </c>
      <c r="C60" s="20"/>
      <c r="D60" s="13">
        <v>20</v>
      </c>
      <c r="E60" s="13"/>
      <c r="F60" s="14">
        <v>1</v>
      </c>
      <c r="G60" s="14">
        <v>0.2</v>
      </c>
      <c r="H60" s="14">
        <v>9</v>
      </c>
      <c r="I60" s="15">
        <v>44</v>
      </c>
      <c r="J60" s="14">
        <v>1.4E-2</v>
      </c>
      <c r="K60" s="14">
        <v>0</v>
      </c>
      <c r="L60" s="14">
        <v>0</v>
      </c>
      <c r="M60" s="14">
        <v>0.108</v>
      </c>
      <c r="N60" s="14">
        <v>2.76</v>
      </c>
      <c r="O60" s="14">
        <v>12.72</v>
      </c>
      <c r="P60" s="14">
        <v>3</v>
      </c>
      <c r="Q60" s="16">
        <v>0.372</v>
      </c>
    </row>
    <row r="61" spans="1:17" x14ac:dyDescent="0.25">
      <c r="A61" s="18"/>
      <c r="B61" s="19" t="s">
        <v>40</v>
      </c>
      <c r="C61" s="20"/>
      <c r="D61" s="13">
        <v>30</v>
      </c>
      <c r="E61" s="13"/>
      <c r="F61" s="14">
        <v>2.2799999999999998</v>
      </c>
      <c r="G61" s="14">
        <v>0.24</v>
      </c>
      <c r="H61" s="14">
        <v>14.76</v>
      </c>
      <c r="I61" s="15">
        <v>71</v>
      </c>
      <c r="J61" s="14">
        <v>3.3000000000000002E-2</v>
      </c>
      <c r="K61" s="14">
        <v>0</v>
      </c>
      <c r="L61" s="14">
        <v>0</v>
      </c>
      <c r="M61" s="14">
        <v>0.33</v>
      </c>
      <c r="N61" s="14">
        <v>6</v>
      </c>
      <c r="O61" s="14">
        <v>19.5</v>
      </c>
      <c r="P61" s="14">
        <v>4.2</v>
      </c>
      <c r="Q61" s="16">
        <v>0.33</v>
      </c>
    </row>
    <row r="62" spans="1:17" ht="15.75" thickBot="1" x14ac:dyDescent="0.3">
      <c r="A62" s="65" t="s">
        <v>31</v>
      </c>
      <c r="B62" s="66"/>
      <c r="C62" s="67"/>
      <c r="D62" s="21"/>
      <c r="E62" s="21"/>
      <c r="F62" s="22">
        <f t="shared" ref="F62:Q62" si="6">SUM(F55:F61)</f>
        <v>14.829999999999998</v>
      </c>
      <c r="G62" s="22">
        <f t="shared" si="6"/>
        <v>15.001999999999999</v>
      </c>
      <c r="H62" s="22">
        <f t="shared" si="6"/>
        <v>74.77</v>
      </c>
      <c r="I62" s="23">
        <f t="shared" si="6"/>
        <v>528</v>
      </c>
      <c r="J62" s="22">
        <f t="shared" si="6"/>
        <v>0.49399999999999999</v>
      </c>
      <c r="K62" s="22">
        <f t="shared" si="6"/>
        <v>24.933</v>
      </c>
      <c r="L62" s="22">
        <f t="shared" si="6"/>
        <v>0.19</v>
      </c>
      <c r="M62" s="22">
        <f t="shared" si="6"/>
        <v>4.3839999999999995</v>
      </c>
      <c r="N62" s="22">
        <f t="shared" si="6"/>
        <v>185.83500000000001</v>
      </c>
      <c r="O62" s="22">
        <f t="shared" si="6"/>
        <v>301.25500000000005</v>
      </c>
      <c r="P62" s="22">
        <f t="shared" si="6"/>
        <v>48.83</v>
      </c>
      <c r="Q62" s="24">
        <f t="shared" si="6"/>
        <v>1.1819999999999999</v>
      </c>
    </row>
    <row r="63" spans="1:17" x14ac:dyDescent="0.25">
      <c r="A63" s="86" t="s">
        <v>29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8"/>
    </row>
    <row r="64" spans="1:17" ht="50.25" customHeight="1" x14ac:dyDescent="0.25">
      <c r="A64" s="49" t="s">
        <v>73</v>
      </c>
      <c r="B64" s="103" t="s">
        <v>56</v>
      </c>
      <c r="C64" s="103"/>
      <c r="D64" s="36" t="s">
        <v>30</v>
      </c>
      <c r="E64" s="40">
        <v>7.9</v>
      </c>
      <c r="F64" s="37">
        <v>3.7080000000000002</v>
      </c>
      <c r="G64" s="37">
        <v>9.93</v>
      </c>
      <c r="H64" s="37">
        <v>26.396000000000001</v>
      </c>
      <c r="I64" s="38">
        <v>224.4</v>
      </c>
      <c r="J64" s="37">
        <v>0.104</v>
      </c>
      <c r="K64" s="37">
        <v>0</v>
      </c>
      <c r="L64" s="37">
        <v>0.12</v>
      </c>
      <c r="M64" s="37">
        <v>0.97899999999999998</v>
      </c>
      <c r="N64" s="37">
        <v>19.739999999999998</v>
      </c>
      <c r="O64" s="37">
        <v>68.41</v>
      </c>
      <c r="P64" s="37">
        <v>10.175000000000001</v>
      </c>
      <c r="Q64" s="39">
        <v>1.03</v>
      </c>
    </row>
    <row r="65" spans="1:17" ht="28.5" customHeight="1" x14ac:dyDescent="0.25">
      <c r="A65" s="12" t="s">
        <v>74</v>
      </c>
      <c r="B65" s="74" t="s">
        <v>72</v>
      </c>
      <c r="C65" s="75"/>
      <c r="D65" s="13">
        <v>80</v>
      </c>
      <c r="E65" s="13">
        <v>21.15</v>
      </c>
      <c r="F65" s="14">
        <v>6.45</v>
      </c>
      <c r="G65" s="14">
        <v>4.24</v>
      </c>
      <c r="H65" s="14">
        <v>7.49</v>
      </c>
      <c r="I65" s="15">
        <v>116</v>
      </c>
      <c r="J65" s="14">
        <v>0.05</v>
      </c>
      <c r="K65" s="14">
        <v>0.48</v>
      </c>
      <c r="L65" s="14">
        <v>0.1</v>
      </c>
      <c r="M65" s="14">
        <v>0.64600000000000002</v>
      </c>
      <c r="N65" s="14">
        <v>44.02</v>
      </c>
      <c r="O65" s="14">
        <v>137.06</v>
      </c>
      <c r="P65" s="14">
        <v>12</v>
      </c>
      <c r="Q65" s="16">
        <v>0</v>
      </c>
    </row>
    <row r="66" spans="1:17" ht="30" customHeight="1" x14ac:dyDescent="0.25">
      <c r="A66" s="12" t="s">
        <v>53</v>
      </c>
      <c r="B66" s="74" t="s">
        <v>126</v>
      </c>
      <c r="C66" s="75"/>
      <c r="D66" s="17" t="s">
        <v>26</v>
      </c>
      <c r="E66" s="17">
        <v>1.77</v>
      </c>
      <c r="F66" s="26">
        <v>0.53</v>
      </c>
      <c r="G66" s="26">
        <v>0</v>
      </c>
      <c r="H66" s="26">
        <v>9.4700000000000006</v>
      </c>
      <c r="I66" s="26">
        <v>40</v>
      </c>
      <c r="J66" s="26">
        <v>0</v>
      </c>
      <c r="K66" s="26">
        <v>0.27</v>
      </c>
      <c r="L66" s="26">
        <v>0</v>
      </c>
      <c r="M66" s="26">
        <v>0</v>
      </c>
      <c r="N66" s="26">
        <v>13.6</v>
      </c>
      <c r="O66" s="26">
        <v>22.13</v>
      </c>
      <c r="P66" s="26">
        <v>11.73</v>
      </c>
      <c r="Q66" s="46">
        <v>0.1</v>
      </c>
    </row>
    <row r="67" spans="1:17" ht="30" customHeight="1" x14ac:dyDescent="0.25">
      <c r="A67" s="12"/>
      <c r="B67" s="74" t="s">
        <v>40</v>
      </c>
      <c r="C67" s="75"/>
      <c r="D67" s="17">
        <v>30</v>
      </c>
      <c r="E67" s="17"/>
      <c r="F67" s="26">
        <v>2.2799999999999998</v>
      </c>
      <c r="G67" s="26">
        <v>0.24</v>
      </c>
      <c r="H67" s="26">
        <v>14.76</v>
      </c>
      <c r="I67" s="26">
        <v>71</v>
      </c>
      <c r="J67" s="26" t="s">
        <v>43</v>
      </c>
      <c r="K67" s="26">
        <v>0</v>
      </c>
      <c r="L67" s="26">
        <v>0</v>
      </c>
      <c r="M67" s="26">
        <v>0.108</v>
      </c>
      <c r="N67" s="26">
        <v>2.76</v>
      </c>
      <c r="O67" s="26">
        <v>12.72</v>
      </c>
      <c r="P67" s="26">
        <v>3</v>
      </c>
      <c r="Q67" s="46">
        <v>0.33</v>
      </c>
    </row>
    <row r="68" spans="1:17" ht="57.75" customHeight="1" x14ac:dyDescent="0.25">
      <c r="A68" s="12" t="s">
        <v>106</v>
      </c>
      <c r="B68" s="74" t="s">
        <v>80</v>
      </c>
      <c r="C68" s="75"/>
      <c r="D68" s="17">
        <v>50</v>
      </c>
      <c r="E68" s="17"/>
      <c r="F68" s="26">
        <v>2.7</v>
      </c>
      <c r="G68" s="26">
        <v>2.2999999999999998</v>
      </c>
      <c r="H68" s="26">
        <v>23.3</v>
      </c>
      <c r="I68" s="26">
        <v>125.9</v>
      </c>
      <c r="J68" s="26">
        <v>0</v>
      </c>
      <c r="K68" s="26">
        <v>0</v>
      </c>
      <c r="L68" s="26">
        <v>0</v>
      </c>
      <c r="M68" s="26">
        <v>0.1</v>
      </c>
      <c r="N68" s="26">
        <v>6</v>
      </c>
      <c r="O68" s="26">
        <v>24.9</v>
      </c>
      <c r="P68" s="26">
        <v>4.4000000000000004</v>
      </c>
      <c r="Q68" s="46">
        <v>0.3</v>
      </c>
    </row>
    <row r="69" spans="1:17" ht="51" customHeight="1" x14ac:dyDescent="0.25">
      <c r="A69" s="18"/>
      <c r="B69" s="74" t="s">
        <v>50</v>
      </c>
      <c r="C69" s="75"/>
      <c r="D69" s="13">
        <v>20</v>
      </c>
      <c r="E69" s="26">
        <v>2.6</v>
      </c>
      <c r="F69" s="14">
        <v>1</v>
      </c>
      <c r="G69" s="14">
        <v>0.2</v>
      </c>
      <c r="H69" s="14">
        <v>9</v>
      </c>
      <c r="I69" s="15">
        <v>44</v>
      </c>
      <c r="J69" s="14">
        <v>1.4E-2</v>
      </c>
      <c r="K69" s="14">
        <v>0</v>
      </c>
      <c r="L69" s="14">
        <v>0</v>
      </c>
      <c r="M69" s="14">
        <v>0.108</v>
      </c>
      <c r="N69" s="14">
        <v>2.76</v>
      </c>
      <c r="O69" s="14">
        <v>12.72</v>
      </c>
      <c r="P69" s="14">
        <v>3</v>
      </c>
      <c r="Q69" s="16">
        <v>0.372</v>
      </c>
    </row>
    <row r="70" spans="1:17" ht="15.75" thickBot="1" x14ac:dyDescent="0.3">
      <c r="A70" s="65" t="s">
        <v>36</v>
      </c>
      <c r="B70" s="66"/>
      <c r="C70" s="67"/>
      <c r="D70" s="21"/>
      <c r="E70" s="33">
        <f>SUM(E64:E69)</f>
        <v>33.419999999999995</v>
      </c>
      <c r="F70" s="22">
        <v>16.66</v>
      </c>
      <c r="G70" s="22">
        <v>16.920000000000002</v>
      </c>
      <c r="H70" s="22">
        <v>90.41</v>
      </c>
      <c r="I70" s="23">
        <v>621</v>
      </c>
      <c r="J70" s="22">
        <v>0.16800000000000001</v>
      </c>
      <c r="K70" s="22">
        <v>0.75</v>
      </c>
      <c r="L70" s="22">
        <f t="shared" ref="L70" si="7">SUM(L64:L69)</f>
        <v>0.22</v>
      </c>
      <c r="M70" s="22">
        <v>1.9410000000000001</v>
      </c>
      <c r="N70" s="22">
        <v>88.88</v>
      </c>
      <c r="O70" s="22">
        <v>277.94</v>
      </c>
      <c r="P70" s="22">
        <v>44.3</v>
      </c>
      <c r="Q70" s="24">
        <v>2.1320000000000001</v>
      </c>
    </row>
    <row r="71" spans="1:17" ht="15.75" thickBot="1" x14ac:dyDescent="0.3">
      <c r="A71" s="79" t="s">
        <v>32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1"/>
    </row>
    <row r="72" spans="1:17" ht="32.25" customHeight="1" x14ac:dyDescent="0.25">
      <c r="A72" s="34"/>
      <c r="B72" s="82" t="s">
        <v>55</v>
      </c>
      <c r="C72" s="83"/>
      <c r="D72" s="8">
        <v>250</v>
      </c>
      <c r="E72" s="25">
        <v>7.9</v>
      </c>
      <c r="F72" s="9">
        <v>1.55</v>
      </c>
      <c r="G72" s="9">
        <v>1.87</v>
      </c>
      <c r="H72" s="9">
        <v>9.33</v>
      </c>
      <c r="I72" s="10">
        <v>67</v>
      </c>
      <c r="J72" s="9">
        <v>0.04</v>
      </c>
      <c r="K72" s="9">
        <v>9.9700000000000006</v>
      </c>
      <c r="L72" s="9">
        <v>34.270000000000003</v>
      </c>
      <c r="M72" s="9">
        <v>5.7990000000000004</v>
      </c>
      <c r="N72" s="9">
        <v>22</v>
      </c>
      <c r="O72" s="9">
        <v>204</v>
      </c>
      <c r="P72" s="9">
        <v>40.6</v>
      </c>
      <c r="Q72" s="11">
        <v>1.87</v>
      </c>
    </row>
    <row r="73" spans="1:17" ht="25.5" customHeight="1" x14ac:dyDescent="0.25">
      <c r="A73" s="12"/>
      <c r="B73" s="74" t="s">
        <v>35</v>
      </c>
      <c r="C73" s="75"/>
      <c r="D73" s="13">
        <v>200</v>
      </c>
      <c r="E73" s="13">
        <v>3.53</v>
      </c>
      <c r="F73" s="14">
        <v>0</v>
      </c>
      <c r="G73" s="14">
        <v>0</v>
      </c>
      <c r="H73" s="14">
        <v>19.399999999999999</v>
      </c>
      <c r="I73" s="15">
        <v>77.400000000000006</v>
      </c>
      <c r="J73" s="14">
        <v>0</v>
      </c>
      <c r="K73" s="14">
        <v>0</v>
      </c>
      <c r="L73" s="14">
        <v>0</v>
      </c>
      <c r="M73" s="14">
        <v>0</v>
      </c>
      <c r="N73" s="14">
        <v>8.5</v>
      </c>
      <c r="O73" s="14">
        <v>1.8</v>
      </c>
      <c r="P73" s="14">
        <v>0</v>
      </c>
      <c r="Q73" s="16">
        <v>0</v>
      </c>
    </row>
    <row r="74" spans="1:17" ht="15" customHeight="1" x14ac:dyDescent="0.25">
      <c r="A74" s="18"/>
      <c r="B74" s="96" t="s">
        <v>40</v>
      </c>
      <c r="C74" s="97"/>
      <c r="D74" s="13">
        <v>40</v>
      </c>
      <c r="E74" s="13">
        <v>2.08</v>
      </c>
      <c r="F74" s="13">
        <v>3.04</v>
      </c>
      <c r="G74" s="13">
        <v>0.32</v>
      </c>
      <c r="H74" s="13">
        <v>19.68</v>
      </c>
      <c r="I74" s="13">
        <v>94.66</v>
      </c>
      <c r="J74" s="13">
        <v>4.3999999999999997E-2</v>
      </c>
      <c r="K74" s="13">
        <v>0</v>
      </c>
      <c r="L74" s="13">
        <v>0</v>
      </c>
      <c r="M74" s="13">
        <v>0.44</v>
      </c>
      <c r="N74" s="13">
        <v>8</v>
      </c>
      <c r="O74" s="13">
        <v>26</v>
      </c>
      <c r="P74" s="13">
        <v>5.6</v>
      </c>
      <c r="Q74" s="32">
        <v>0.44</v>
      </c>
    </row>
    <row r="75" spans="1:17" ht="15" customHeight="1" thickBot="1" x14ac:dyDescent="0.3">
      <c r="A75" s="65" t="s">
        <v>37</v>
      </c>
      <c r="B75" s="66"/>
      <c r="C75" s="67"/>
      <c r="D75" s="21"/>
      <c r="E75" s="33">
        <f t="shared" ref="E75:Q75" si="8">SUM(E72:E74)</f>
        <v>13.51</v>
      </c>
      <c r="F75" s="22">
        <f t="shared" si="8"/>
        <v>4.59</v>
      </c>
      <c r="G75" s="22">
        <f t="shared" si="8"/>
        <v>2.19</v>
      </c>
      <c r="H75" s="22">
        <f t="shared" si="8"/>
        <v>48.41</v>
      </c>
      <c r="I75" s="23">
        <f t="shared" si="8"/>
        <v>239.06</v>
      </c>
      <c r="J75" s="22">
        <f t="shared" si="8"/>
        <v>8.3999999999999991E-2</v>
      </c>
      <c r="K75" s="22">
        <f t="shared" si="8"/>
        <v>9.9700000000000006</v>
      </c>
      <c r="L75" s="22">
        <f t="shared" si="8"/>
        <v>34.270000000000003</v>
      </c>
      <c r="M75" s="22">
        <f t="shared" si="8"/>
        <v>6.2390000000000008</v>
      </c>
      <c r="N75" s="22">
        <f t="shared" si="8"/>
        <v>38.5</v>
      </c>
      <c r="O75" s="22">
        <f t="shared" si="8"/>
        <v>231.8</v>
      </c>
      <c r="P75" s="22">
        <f t="shared" si="8"/>
        <v>46.2</v>
      </c>
      <c r="Q75" s="24">
        <f t="shared" si="8"/>
        <v>2.31</v>
      </c>
    </row>
    <row r="76" spans="1:17" ht="15.75" thickBot="1" x14ac:dyDescent="0.3">
      <c r="A76" s="104" t="s">
        <v>112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100"/>
    </row>
    <row r="77" spans="1:17" ht="15.75" thickBot="1" x14ac:dyDescent="0.3">
      <c r="A77" s="86" t="s">
        <v>6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8"/>
    </row>
    <row r="78" spans="1:17" ht="32.25" customHeight="1" x14ac:dyDescent="0.25">
      <c r="A78" s="34" t="s">
        <v>58</v>
      </c>
      <c r="B78" s="82" t="s">
        <v>71</v>
      </c>
      <c r="C78" s="83"/>
      <c r="D78" s="8">
        <v>100</v>
      </c>
      <c r="E78" s="8"/>
      <c r="F78" s="9">
        <v>0.4</v>
      </c>
      <c r="G78" s="9">
        <v>0.4</v>
      </c>
      <c r="H78" s="9">
        <v>7.35</v>
      </c>
      <c r="I78" s="10">
        <v>47</v>
      </c>
      <c r="J78" s="9">
        <v>0.03</v>
      </c>
      <c r="K78" s="9">
        <v>8</v>
      </c>
      <c r="L78" s="9">
        <v>0</v>
      </c>
      <c r="M78" s="9">
        <v>0.2</v>
      </c>
      <c r="N78" s="9">
        <v>46</v>
      </c>
      <c r="O78" s="9">
        <v>11</v>
      </c>
      <c r="P78" s="9">
        <v>0.1</v>
      </c>
      <c r="Q78" s="11">
        <v>0</v>
      </c>
    </row>
    <row r="79" spans="1:17" ht="34.5" customHeight="1" x14ac:dyDescent="0.25">
      <c r="A79" s="12" t="s">
        <v>57</v>
      </c>
      <c r="B79" s="102" t="s">
        <v>69</v>
      </c>
      <c r="C79" s="102"/>
      <c r="D79" s="13" t="s">
        <v>39</v>
      </c>
      <c r="E79" s="13"/>
      <c r="F79" s="14">
        <v>14.51</v>
      </c>
      <c r="G79" s="14">
        <v>14.72</v>
      </c>
      <c r="H79" s="14">
        <v>28.34</v>
      </c>
      <c r="I79" s="15">
        <v>364</v>
      </c>
      <c r="J79" s="14">
        <v>0.21</v>
      </c>
      <c r="K79" s="14">
        <v>4.9000000000000004</v>
      </c>
      <c r="L79" s="14">
        <v>0.1</v>
      </c>
      <c r="M79" s="14">
        <v>1.2</v>
      </c>
      <c r="N79" s="14">
        <v>83.07</v>
      </c>
      <c r="O79" s="14">
        <v>237</v>
      </c>
      <c r="P79" s="14">
        <v>40.450000000000003</v>
      </c>
      <c r="Q79" s="16">
        <v>1.9</v>
      </c>
    </row>
    <row r="80" spans="1:17" ht="27" customHeight="1" x14ac:dyDescent="0.25">
      <c r="A80" s="18" t="s">
        <v>87</v>
      </c>
      <c r="B80" s="74" t="s">
        <v>86</v>
      </c>
      <c r="C80" s="75"/>
      <c r="D80" s="13">
        <v>200</v>
      </c>
      <c r="E80" s="13"/>
      <c r="F80" s="14">
        <v>3.78</v>
      </c>
      <c r="G80" s="14">
        <v>0.67</v>
      </c>
      <c r="H80" s="14">
        <v>26</v>
      </c>
      <c r="I80" s="15">
        <v>125</v>
      </c>
      <c r="J80" s="14">
        <v>0.02</v>
      </c>
      <c r="K80" s="14">
        <v>1.33</v>
      </c>
      <c r="L80" s="14">
        <v>0</v>
      </c>
      <c r="M80" s="14">
        <v>1.2E-2</v>
      </c>
      <c r="N80" s="14">
        <v>133.33000000000001</v>
      </c>
      <c r="O80" s="14">
        <v>111.11</v>
      </c>
      <c r="P80" s="14">
        <v>25.56</v>
      </c>
      <c r="Q80" s="16">
        <v>2</v>
      </c>
    </row>
    <row r="81" spans="1:17" ht="17.25" customHeight="1" x14ac:dyDescent="0.25">
      <c r="A81" s="18"/>
      <c r="B81" s="19" t="s">
        <v>27</v>
      </c>
      <c r="C81" s="20"/>
      <c r="D81" s="13">
        <v>20</v>
      </c>
      <c r="E81" s="13"/>
      <c r="F81" s="14">
        <v>1</v>
      </c>
      <c r="G81" s="14">
        <v>0.2</v>
      </c>
      <c r="H81" s="14">
        <v>9</v>
      </c>
      <c r="I81" s="15">
        <v>44</v>
      </c>
      <c r="J81" s="14">
        <v>1.4E-2</v>
      </c>
      <c r="K81" s="14">
        <v>0</v>
      </c>
      <c r="L81" s="14">
        <v>0</v>
      </c>
      <c r="M81" s="14">
        <v>0.108</v>
      </c>
      <c r="N81" s="14">
        <v>2.76</v>
      </c>
      <c r="O81" s="14">
        <v>12.72</v>
      </c>
      <c r="P81" s="14">
        <v>3</v>
      </c>
      <c r="Q81" s="16">
        <v>0.372</v>
      </c>
    </row>
    <row r="82" spans="1:17" x14ac:dyDescent="0.25">
      <c r="A82" s="18"/>
      <c r="B82" s="19" t="s">
        <v>40</v>
      </c>
      <c r="C82" s="20"/>
      <c r="D82" s="13">
        <v>30</v>
      </c>
      <c r="E82" s="13"/>
      <c r="F82" s="14">
        <v>2.2799999999999998</v>
      </c>
      <c r="G82" s="14">
        <v>0.24</v>
      </c>
      <c r="H82" s="14">
        <v>14.76</v>
      </c>
      <c r="I82" s="15">
        <v>71</v>
      </c>
      <c r="J82" s="14">
        <v>3.3000000000000002E-2</v>
      </c>
      <c r="K82" s="14"/>
      <c r="L82" s="14"/>
      <c r="M82" s="14">
        <v>0.33</v>
      </c>
      <c r="N82" s="14">
        <v>6</v>
      </c>
      <c r="O82" s="14">
        <v>19.5</v>
      </c>
      <c r="P82" s="14">
        <v>4.2</v>
      </c>
      <c r="Q82" s="16">
        <v>0.33</v>
      </c>
    </row>
    <row r="83" spans="1:17" ht="15.75" thickBot="1" x14ac:dyDescent="0.3">
      <c r="A83" s="65" t="s">
        <v>31</v>
      </c>
      <c r="B83" s="66"/>
      <c r="C83" s="67"/>
      <c r="D83" s="21"/>
      <c r="E83" s="21"/>
      <c r="F83" s="22">
        <f t="shared" ref="F83:Q83" si="9">SUM(F78:F82)</f>
        <v>21.970000000000002</v>
      </c>
      <c r="G83" s="22">
        <f t="shared" si="9"/>
        <v>16.23</v>
      </c>
      <c r="H83" s="22">
        <f t="shared" si="9"/>
        <v>85.45</v>
      </c>
      <c r="I83" s="23">
        <f t="shared" si="9"/>
        <v>651</v>
      </c>
      <c r="J83" s="22">
        <f t="shared" si="9"/>
        <v>0.30700000000000005</v>
      </c>
      <c r="K83" s="22">
        <f t="shared" si="9"/>
        <v>14.23</v>
      </c>
      <c r="L83" s="22">
        <f t="shared" si="9"/>
        <v>0.1</v>
      </c>
      <c r="M83" s="22">
        <f t="shared" si="9"/>
        <v>1.85</v>
      </c>
      <c r="N83" s="22">
        <f t="shared" si="9"/>
        <v>271.15999999999997</v>
      </c>
      <c r="O83" s="22">
        <f t="shared" si="9"/>
        <v>391.33000000000004</v>
      </c>
      <c r="P83" s="22">
        <f t="shared" si="9"/>
        <v>73.31</v>
      </c>
      <c r="Q83" s="24">
        <f t="shared" si="9"/>
        <v>4.6020000000000003</v>
      </c>
    </row>
    <row r="84" spans="1:17" x14ac:dyDescent="0.25">
      <c r="A84" s="86" t="s">
        <v>29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8"/>
    </row>
    <row r="85" spans="1:17" ht="51" customHeight="1" x14ac:dyDescent="0.25">
      <c r="A85" s="18" t="s">
        <v>38</v>
      </c>
      <c r="B85" s="107" t="s">
        <v>59</v>
      </c>
      <c r="C85" s="107"/>
      <c r="D85" s="13" t="s">
        <v>48</v>
      </c>
      <c r="E85" s="36">
        <v>33.700000000000003</v>
      </c>
      <c r="F85" s="14">
        <v>1.55</v>
      </c>
      <c r="G85" s="14">
        <v>1.87</v>
      </c>
      <c r="H85" s="14">
        <v>9.33</v>
      </c>
      <c r="I85" s="15">
        <v>66.7</v>
      </c>
      <c r="J85" s="14">
        <v>0.04</v>
      </c>
      <c r="K85" s="14">
        <v>9.9700000000000006</v>
      </c>
      <c r="L85" s="14">
        <v>34.270000000000003</v>
      </c>
      <c r="M85" s="14">
        <v>5.7990000000000004</v>
      </c>
      <c r="N85" s="14">
        <v>22</v>
      </c>
      <c r="O85" s="14">
        <v>204</v>
      </c>
      <c r="P85" s="14">
        <v>40.6</v>
      </c>
      <c r="Q85" s="16">
        <v>1.87</v>
      </c>
    </row>
    <row r="86" spans="1:17" ht="24.75" customHeight="1" x14ac:dyDescent="0.25">
      <c r="A86" s="42" t="s">
        <v>81</v>
      </c>
      <c r="B86" s="91" t="s">
        <v>123</v>
      </c>
      <c r="C86" s="92"/>
      <c r="D86" s="43">
        <v>120</v>
      </c>
      <c r="E86" s="44">
        <v>8.8000000000000007</v>
      </c>
      <c r="F86" s="43">
        <v>11.81</v>
      </c>
      <c r="G86" s="43">
        <v>19.88</v>
      </c>
      <c r="H86" s="43">
        <v>41.9</v>
      </c>
      <c r="I86" s="43">
        <v>380</v>
      </c>
      <c r="J86" s="43">
        <v>0</v>
      </c>
      <c r="K86" s="43">
        <v>0</v>
      </c>
      <c r="L86" s="43">
        <v>0</v>
      </c>
      <c r="M86" s="43">
        <v>0</v>
      </c>
      <c r="N86" s="43">
        <v>98.29</v>
      </c>
      <c r="O86" s="43">
        <v>128.33000000000001</v>
      </c>
      <c r="P86" s="43">
        <v>21.92</v>
      </c>
      <c r="Q86" s="45">
        <v>1.33</v>
      </c>
    </row>
    <row r="87" spans="1:17" ht="26.25" customHeight="1" x14ac:dyDescent="0.25">
      <c r="A87" s="12" t="s">
        <v>24</v>
      </c>
      <c r="B87" s="74" t="s">
        <v>25</v>
      </c>
      <c r="C87" s="75"/>
      <c r="D87" s="17" t="s">
        <v>26</v>
      </c>
      <c r="E87" s="17">
        <v>1.77</v>
      </c>
      <c r="F87" s="26">
        <v>0.53</v>
      </c>
      <c r="G87" s="26">
        <v>0</v>
      </c>
      <c r="H87" s="26">
        <v>9.4700000000000006</v>
      </c>
      <c r="I87" s="26">
        <v>40</v>
      </c>
      <c r="J87" s="26">
        <v>0</v>
      </c>
      <c r="K87" s="26">
        <v>2.8</v>
      </c>
      <c r="L87" s="26">
        <v>0.27</v>
      </c>
      <c r="M87" s="26">
        <v>0</v>
      </c>
      <c r="N87" s="26">
        <v>13.6</v>
      </c>
      <c r="O87" s="26">
        <v>22.13</v>
      </c>
      <c r="P87" s="26">
        <v>1.73</v>
      </c>
      <c r="Q87" s="46">
        <v>0.1</v>
      </c>
    </row>
    <row r="88" spans="1:17" ht="26.25" customHeight="1" x14ac:dyDescent="0.25">
      <c r="A88" s="12"/>
      <c r="B88" s="74" t="s">
        <v>50</v>
      </c>
      <c r="C88" s="75"/>
      <c r="D88" s="17">
        <v>20</v>
      </c>
      <c r="E88" s="17"/>
      <c r="F88" s="26">
        <v>1</v>
      </c>
      <c r="G88" s="26">
        <v>0.2</v>
      </c>
      <c r="H88" s="26">
        <v>9</v>
      </c>
      <c r="I88" s="26">
        <v>44</v>
      </c>
      <c r="J88" s="26">
        <v>1.4E-2</v>
      </c>
      <c r="K88" s="26">
        <v>0</v>
      </c>
      <c r="L88" s="26">
        <v>0</v>
      </c>
      <c r="M88" s="26">
        <v>0.19800000000000001</v>
      </c>
      <c r="N88" s="26">
        <v>2.76</v>
      </c>
      <c r="O88" s="26">
        <v>12.72</v>
      </c>
      <c r="P88" s="26">
        <v>3</v>
      </c>
      <c r="Q88" s="46">
        <v>0.372</v>
      </c>
    </row>
    <row r="89" spans="1:17" ht="42" customHeight="1" x14ac:dyDescent="0.25">
      <c r="A89" s="18"/>
      <c r="B89" s="74" t="s">
        <v>60</v>
      </c>
      <c r="C89" s="75"/>
      <c r="D89" s="13">
        <v>30</v>
      </c>
      <c r="E89" s="26">
        <v>2.6</v>
      </c>
      <c r="F89" s="14">
        <v>2.2799999999999998</v>
      </c>
      <c r="G89" s="14">
        <v>0.24</v>
      </c>
      <c r="H89" s="14">
        <v>14.76</v>
      </c>
      <c r="I89" s="15">
        <v>71</v>
      </c>
      <c r="J89" s="14">
        <v>3.3000000000000002E-2</v>
      </c>
      <c r="K89" s="14">
        <v>0</v>
      </c>
      <c r="L89" s="14">
        <v>0</v>
      </c>
      <c r="M89" s="14">
        <v>0.33</v>
      </c>
      <c r="N89" s="14">
        <v>6</v>
      </c>
      <c r="O89" s="14">
        <v>19.5</v>
      </c>
      <c r="P89" s="14">
        <v>4.2</v>
      </c>
      <c r="Q89" s="16">
        <v>0.33</v>
      </c>
    </row>
    <row r="90" spans="1:17" ht="15.75" thickBot="1" x14ac:dyDescent="0.3">
      <c r="A90" s="65" t="s">
        <v>36</v>
      </c>
      <c r="B90" s="66"/>
      <c r="C90" s="67"/>
      <c r="D90" s="21"/>
      <c r="E90" s="50">
        <f>SUM(E85:E89)</f>
        <v>46.870000000000005</v>
      </c>
      <c r="F90" s="22">
        <v>17.84</v>
      </c>
      <c r="G90" s="22">
        <v>22.19</v>
      </c>
      <c r="H90" s="22">
        <v>84.46</v>
      </c>
      <c r="I90" s="23">
        <v>602</v>
      </c>
      <c r="J90" s="22">
        <v>8.6999999999999994E-2</v>
      </c>
      <c r="K90" s="22">
        <v>12.77</v>
      </c>
      <c r="L90" s="22">
        <f t="shared" ref="L90" si="10">SUM(L85:L89)</f>
        <v>34.540000000000006</v>
      </c>
      <c r="M90" s="22">
        <v>6.327</v>
      </c>
      <c r="N90" s="22">
        <v>142.65</v>
      </c>
      <c r="O90" s="22">
        <v>386.68</v>
      </c>
      <c r="P90" s="22">
        <v>71.45</v>
      </c>
      <c r="Q90" s="24">
        <v>4.0019999999999998</v>
      </c>
    </row>
    <row r="91" spans="1:17" ht="15.75" thickBot="1" x14ac:dyDescent="0.3">
      <c r="A91" s="79" t="s">
        <v>32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1"/>
    </row>
    <row r="92" spans="1:17" ht="29.25" customHeight="1" x14ac:dyDescent="0.25">
      <c r="A92" s="34"/>
      <c r="B92" s="73" t="s">
        <v>97</v>
      </c>
      <c r="C92" s="73"/>
      <c r="D92" s="8" t="s">
        <v>107</v>
      </c>
      <c r="E92" s="8">
        <v>14.57</v>
      </c>
      <c r="F92" s="25">
        <v>7.07</v>
      </c>
      <c r="G92" s="25">
        <v>7.6</v>
      </c>
      <c r="H92" s="25">
        <v>36.799999999999997</v>
      </c>
      <c r="I92" s="25">
        <v>245.34</v>
      </c>
      <c r="J92" s="25">
        <v>0.14000000000000001</v>
      </c>
      <c r="K92" s="25">
        <v>0.5</v>
      </c>
      <c r="L92" s="25">
        <v>0</v>
      </c>
      <c r="M92" s="25">
        <v>0.14000000000000001</v>
      </c>
      <c r="N92" s="25">
        <v>146.91999999999999</v>
      </c>
      <c r="O92" s="25">
        <v>33.86</v>
      </c>
      <c r="P92" s="25">
        <v>159.07</v>
      </c>
      <c r="Q92" s="48">
        <v>0.9</v>
      </c>
    </row>
    <row r="93" spans="1:17" ht="32.25" customHeight="1" x14ac:dyDescent="0.25">
      <c r="A93" s="18"/>
      <c r="B93" s="102" t="s">
        <v>25</v>
      </c>
      <c r="C93" s="102"/>
      <c r="D93" s="17" t="s">
        <v>26</v>
      </c>
      <c r="E93" s="17">
        <v>1.77</v>
      </c>
      <c r="F93" s="14">
        <v>0.53</v>
      </c>
      <c r="G93" s="14">
        <v>0</v>
      </c>
      <c r="H93" s="14">
        <v>9.4700000000000006</v>
      </c>
      <c r="I93" s="15">
        <v>40</v>
      </c>
      <c r="J93" s="14">
        <v>0</v>
      </c>
      <c r="K93" s="14">
        <v>2.8</v>
      </c>
      <c r="L93" s="14">
        <v>0.27</v>
      </c>
      <c r="M93" s="14">
        <v>0</v>
      </c>
      <c r="N93" s="14">
        <v>13.6</v>
      </c>
      <c r="O93" s="14">
        <v>22.13</v>
      </c>
      <c r="P93" s="14">
        <v>1.73</v>
      </c>
      <c r="Q93" s="16">
        <v>0.1</v>
      </c>
    </row>
    <row r="94" spans="1:17" x14ac:dyDescent="0.25">
      <c r="A94" s="18"/>
      <c r="B94" s="51" t="s">
        <v>61</v>
      </c>
      <c r="C94" s="51"/>
      <c r="D94" s="13">
        <v>40</v>
      </c>
      <c r="E94" s="13">
        <v>2.08</v>
      </c>
      <c r="F94" s="13">
        <v>3.04</v>
      </c>
      <c r="G94" s="13">
        <v>0.32</v>
      </c>
      <c r="H94" s="13">
        <v>19.68</v>
      </c>
      <c r="I94" s="13">
        <v>94.66</v>
      </c>
      <c r="J94" s="13">
        <v>4.3999999999999997E-2</v>
      </c>
      <c r="K94" s="13">
        <v>0</v>
      </c>
      <c r="L94" s="13">
        <v>0</v>
      </c>
      <c r="M94" s="13">
        <v>0.44</v>
      </c>
      <c r="N94" s="13">
        <v>8</v>
      </c>
      <c r="O94" s="13">
        <v>26</v>
      </c>
      <c r="P94" s="13">
        <v>5.6</v>
      </c>
      <c r="Q94" s="32">
        <v>0.44</v>
      </c>
    </row>
    <row r="95" spans="1:17" ht="15.75" thickBot="1" x14ac:dyDescent="0.3">
      <c r="A95" s="65" t="s">
        <v>34</v>
      </c>
      <c r="B95" s="66"/>
      <c r="C95" s="67"/>
      <c r="D95" s="21"/>
      <c r="E95" s="50">
        <f>SUM(E92:E94)</f>
        <v>18.420000000000002</v>
      </c>
      <c r="F95" s="22">
        <f t="shared" ref="F95:Q95" si="11">SUM(F91:F94)</f>
        <v>10.64</v>
      </c>
      <c r="G95" s="22">
        <f t="shared" si="11"/>
        <v>7.92</v>
      </c>
      <c r="H95" s="22">
        <f t="shared" si="11"/>
        <v>65.949999999999989</v>
      </c>
      <c r="I95" s="23">
        <f t="shared" si="11"/>
        <v>380</v>
      </c>
      <c r="J95" s="22">
        <f t="shared" si="11"/>
        <v>0.184</v>
      </c>
      <c r="K95" s="22">
        <f t="shared" si="11"/>
        <v>3.3</v>
      </c>
      <c r="L95" s="22">
        <f t="shared" si="11"/>
        <v>0.27</v>
      </c>
      <c r="M95" s="22">
        <f t="shared" si="11"/>
        <v>0.58000000000000007</v>
      </c>
      <c r="N95" s="22">
        <f t="shared" si="11"/>
        <v>168.51999999999998</v>
      </c>
      <c r="O95" s="22">
        <f t="shared" si="11"/>
        <v>81.99</v>
      </c>
      <c r="P95" s="22">
        <f t="shared" si="11"/>
        <v>166.39999999999998</v>
      </c>
      <c r="Q95" s="24">
        <f t="shared" si="11"/>
        <v>1.44</v>
      </c>
    </row>
    <row r="96" spans="1:17" ht="15.75" thickBot="1" x14ac:dyDescent="0.3">
      <c r="A96" s="104" t="s">
        <v>114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100"/>
    </row>
    <row r="97" spans="1:17" ht="15.75" thickBot="1" x14ac:dyDescent="0.3">
      <c r="A97" s="86" t="s">
        <v>6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8"/>
    </row>
    <row r="98" spans="1:17" ht="30" customHeight="1" x14ac:dyDescent="0.25">
      <c r="A98" s="52" t="s">
        <v>62</v>
      </c>
      <c r="B98" s="105" t="s">
        <v>117</v>
      </c>
      <c r="C98" s="106"/>
      <c r="D98" s="53">
        <v>60</v>
      </c>
      <c r="E98" s="53"/>
      <c r="F98" s="54">
        <v>1.08</v>
      </c>
      <c r="G98" s="54">
        <v>1.64</v>
      </c>
      <c r="H98" s="54">
        <v>4.7</v>
      </c>
      <c r="I98" s="54">
        <v>38</v>
      </c>
      <c r="J98" s="54">
        <v>0.2</v>
      </c>
      <c r="K98" s="54">
        <v>8.24</v>
      </c>
      <c r="L98" s="54">
        <v>0.01</v>
      </c>
      <c r="M98" s="54">
        <v>0.1</v>
      </c>
      <c r="N98" s="54">
        <v>25.65</v>
      </c>
      <c r="O98" s="54">
        <v>0.01</v>
      </c>
      <c r="P98" s="54">
        <v>9.8000000000000007</v>
      </c>
      <c r="Q98" s="55">
        <v>0.38</v>
      </c>
    </row>
    <row r="99" spans="1:17" ht="34.5" customHeight="1" x14ac:dyDescent="0.25">
      <c r="A99" s="18" t="s">
        <v>64</v>
      </c>
      <c r="B99" s="107" t="s">
        <v>63</v>
      </c>
      <c r="C99" s="107"/>
      <c r="D99" s="13" t="s">
        <v>65</v>
      </c>
      <c r="E99" s="13"/>
      <c r="F99" s="14">
        <v>8.33</v>
      </c>
      <c r="G99" s="14">
        <v>7.7430000000000003</v>
      </c>
      <c r="H99" s="14">
        <v>3.194</v>
      </c>
      <c r="I99" s="15">
        <v>175</v>
      </c>
      <c r="J99" s="14">
        <v>0.03</v>
      </c>
      <c r="K99" s="14">
        <v>0.65</v>
      </c>
      <c r="L99" s="14">
        <v>0.1</v>
      </c>
      <c r="M99" s="14">
        <v>1.256</v>
      </c>
      <c r="N99" s="14">
        <v>100.53</v>
      </c>
      <c r="O99" s="14">
        <v>110.07</v>
      </c>
      <c r="P99" s="14">
        <v>7.6999999999999999E-2</v>
      </c>
      <c r="Q99" s="16">
        <v>1</v>
      </c>
    </row>
    <row r="100" spans="1:17" ht="34.5" customHeight="1" x14ac:dyDescent="0.25">
      <c r="A100" s="18"/>
      <c r="B100" s="96" t="s">
        <v>71</v>
      </c>
      <c r="C100" s="97"/>
      <c r="D100" s="13">
        <v>100</v>
      </c>
      <c r="E100" s="13"/>
      <c r="F100" s="14">
        <v>0.4</v>
      </c>
      <c r="G100" s="14">
        <v>0.4</v>
      </c>
      <c r="H100" s="14">
        <v>7.35</v>
      </c>
      <c r="I100" s="15">
        <v>47</v>
      </c>
      <c r="J100" s="14">
        <v>0.03</v>
      </c>
      <c r="K100" s="14">
        <v>8</v>
      </c>
      <c r="L100" s="14">
        <v>0</v>
      </c>
      <c r="M100" s="14">
        <v>0.1</v>
      </c>
      <c r="N100" s="14">
        <v>16</v>
      </c>
      <c r="O100" s="14">
        <v>11</v>
      </c>
      <c r="P100" s="14">
        <v>9</v>
      </c>
      <c r="Q100" s="16">
        <v>0.03</v>
      </c>
    </row>
    <row r="101" spans="1:17" ht="34.5" customHeight="1" x14ac:dyDescent="0.25">
      <c r="A101" s="18" t="s">
        <v>96</v>
      </c>
      <c r="B101" s="56" t="s">
        <v>95</v>
      </c>
      <c r="C101" s="57"/>
      <c r="D101" s="13">
        <v>150</v>
      </c>
      <c r="E101" s="13"/>
      <c r="F101" s="14">
        <v>6.6619999999999999</v>
      </c>
      <c r="G101" s="14">
        <v>9.0239999999999991</v>
      </c>
      <c r="H101" s="14">
        <v>34</v>
      </c>
      <c r="I101" s="15">
        <v>170</v>
      </c>
      <c r="J101" s="14">
        <v>0.29199999999999998</v>
      </c>
      <c r="K101" s="14">
        <v>0</v>
      </c>
      <c r="L101" s="14">
        <v>0</v>
      </c>
      <c r="M101" s="14">
        <v>0.51100000000000001</v>
      </c>
      <c r="N101" s="14">
        <v>44.822000000000003</v>
      </c>
      <c r="O101" s="14">
        <v>204.66</v>
      </c>
      <c r="P101" s="14">
        <v>48.6</v>
      </c>
      <c r="Q101" s="16">
        <v>1.31</v>
      </c>
    </row>
    <row r="102" spans="1:17" ht="31.5" customHeight="1" x14ac:dyDescent="0.25">
      <c r="A102" s="12" t="s">
        <v>76</v>
      </c>
      <c r="B102" s="74" t="s">
        <v>75</v>
      </c>
      <c r="C102" s="75"/>
      <c r="D102" s="13">
        <v>200</v>
      </c>
      <c r="E102" s="13"/>
      <c r="F102" s="14">
        <v>0.7</v>
      </c>
      <c r="G102" s="14">
        <v>0.8</v>
      </c>
      <c r="H102" s="14">
        <v>28.8</v>
      </c>
      <c r="I102" s="15">
        <v>133</v>
      </c>
      <c r="J102" s="14">
        <v>0</v>
      </c>
      <c r="K102" s="14">
        <v>0.2</v>
      </c>
      <c r="L102" s="14">
        <v>80</v>
      </c>
      <c r="M102" s="14">
        <v>0</v>
      </c>
      <c r="N102" s="14">
        <v>18.899999999999999</v>
      </c>
      <c r="O102" s="14">
        <v>3.1</v>
      </c>
      <c r="P102" s="14">
        <v>4.8</v>
      </c>
      <c r="Q102" s="16">
        <v>0.5</v>
      </c>
    </row>
    <row r="103" spans="1:17" ht="18" customHeight="1" x14ac:dyDescent="0.25">
      <c r="A103" s="18"/>
      <c r="B103" s="19" t="s">
        <v>27</v>
      </c>
      <c r="C103" s="20"/>
      <c r="D103" s="13">
        <v>20</v>
      </c>
      <c r="E103" s="13"/>
      <c r="F103" s="14">
        <v>1</v>
      </c>
      <c r="G103" s="14">
        <v>0.2</v>
      </c>
      <c r="H103" s="14">
        <v>9</v>
      </c>
      <c r="I103" s="15">
        <v>44</v>
      </c>
      <c r="J103" s="14">
        <v>1.4E-2</v>
      </c>
      <c r="K103" s="14">
        <v>0</v>
      </c>
      <c r="L103" s="14">
        <v>0</v>
      </c>
      <c r="M103" s="14">
        <v>0.108</v>
      </c>
      <c r="N103" s="14">
        <v>2.76</v>
      </c>
      <c r="O103" s="14">
        <v>12.72</v>
      </c>
      <c r="P103" s="14">
        <v>3</v>
      </c>
      <c r="Q103" s="16">
        <v>0.372</v>
      </c>
    </row>
    <row r="104" spans="1:17" x14ac:dyDescent="0.25">
      <c r="A104" s="18"/>
      <c r="B104" s="19" t="s">
        <v>40</v>
      </c>
      <c r="C104" s="20"/>
      <c r="D104" s="13">
        <v>30</v>
      </c>
      <c r="E104" s="13"/>
      <c r="F104" s="14">
        <v>2.2799999999999998</v>
      </c>
      <c r="G104" s="14">
        <v>0.24</v>
      </c>
      <c r="H104" s="14">
        <v>14.76</v>
      </c>
      <c r="I104" s="15">
        <v>71</v>
      </c>
      <c r="J104" s="14">
        <v>3.3000000000000002E-2</v>
      </c>
      <c r="K104" s="14">
        <v>0</v>
      </c>
      <c r="L104" s="14">
        <v>0</v>
      </c>
      <c r="M104" s="14">
        <v>0.33</v>
      </c>
      <c r="N104" s="14">
        <v>6</v>
      </c>
      <c r="O104" s="14">
        <v>19.5</v>
      </c>
      <c r="P104" s="14">
        <v>4.2</v>
      </c>
      <c r="Q104" s="16">
        <v>0.33</v>
      </c>
    </row>
    <row r="105" spans="1:17" ht="15.75" thickBot="1" x14ac:dyDescent="0.3">
      <c r="A105" s="65" t="s">
        <v>31</v>
      </c>
      <c r="B105" s="66"/>
      <c r="C105" s="67"/>
      <c r="D105" s="21"/>
      <c r="E105" s="21"/>
      <c r="F105" s="22">
        <v>20.45</v>
      </c>
      <c r="G105" s="22">
        <v>20.05</v>
      </c>
      <c r="H105" s="22">
        <v>101.8</v>
      </c>
      <c r="I105" s="23">
        <v>678</v>
      </c>
      <c r="J105" s="22">
        <v>0.6</v>
      </c>
      <c r="K105" s="22">
        <v>17.09</v>
      </c>
      <c r="L105" s="22">
        <f t="shared" ref="L105" si="12">SUM(L99:L104)</f>
        <v>80.099999999999994</v>
      </c>
      <c r="M105" s="22">
        <v>2.41</v>
      </c>
      <c r="N105" s="22">
        <v>214.66</v>
      </c>
      <c r="O105" s="22">
        <v>361.06</v>
      </c>
      <c r="P105" s="22">
        <v>79.48</v>
      </c>
      <c r="Q105" s="24">
        <v>3.92</v>
      </c>
    </row>
    <row r="106" spans="1:17" ht="15.75" thickBot="1" x14ac:dyDescent="0.3">
      <c r="A106" s="68" t="s">
        <v>29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70"/>
    </row>
    <row r="107" spans="1:17" ht="29.25" customHeight="1" x14ac:dyDescent="0.25">
      <c r="A107" s="12" t="s">
        <v>66</v>
      </c>
      <c r="B107" s="102" t="s">
        <v>63</v>
      </c>
      <c r="C107" s="102"/>
      <c r="D107" s="13" t="s">
        <v>65</v>
      </c>
      <c r="E107" s="13">
        <v>14.28</v>
      </c>
      <c r="F107" s="14">
        <v>8.33</v>
      </c>
      <c r="G107" s="14">
        <v>7.7430000000000003</v>
      </c>
      <c r="H107" s="14">
        <v>3.194</v>
      </c>
      <c r="I107" s="15">
        <v>175</v>
      </c>
      <c r="J107" s="14">
        <v>0.03</v>
      </c>
      <c r="K107" s="14">
        <v>0.65</v>
      </c>
      <c r="L107" s="14">
        <v>0.1</v>
      </c>
      <c r="M107" s="14">
        <v>1.256</v>
      </c>
      <c r="N107" s="14">
        <v>100.53</v>
      </c>
      <c r="O107" s="14">
        <v>110.07</v>
      </c>
      <c r="P107" s="14">
        <v>7.6999999999999999E-2</v>
      </c>
      <c r="Q107" s="16">
        <v>1</v>
      </c>
    </row>
    <row r="108" spans="1:17" ht="24" customHeight="1" x14ac:dyDescent="0.25">
      <c r="A108" s="12" t="s">
        <v>96</v>
      </c>
      <c r="B108" s="102" t="s">
        <v>94</v>
      </c>
      <c r="C108" s="102"/>
      <c r="D108" s="13">
        <v>180</v>
      </c>
      <c r="E108" s="13">
        <v>34.74</v>
      </c>
      <c r="F108" s="14">
        <v>7.9429999999999996</v>
      </c>
      <c r="G108" s="14">
        <v>10.82</v>
      </c>
      <c r="H108" s="14">
        <v>40.79</v>
      </c>
      <c r="I108" s="15">
        <v>203.99</v>
      </c>
      <c r="J108" s="14">
        <v>0.35</v>
      </c>
      <c r="K108" s="14">
        <v>0</v>
      </c>
      <c r="L108" s="14">
        <v>0.51100000000000001</v>
      </c>
      <c r="M108" s="14">
        <v>0</v>
      </c>
      <c r="N108" s="14">
        <v>44.87</v>
      </c>
      <c r="O108" s="14">
        <v>204.66</v>
      </c>
      <c r="P108" s="14">
        <v>48.6</v>
      </c>
      <c r="Q108" s="16">
        <v>1.31</v>
      </c>
    </row>
    <row r="109" spans="1:17" x14ac:dyDescent="0.25">
      <c r="A109" s="12" t="s">
        <v>42</v>
      </c>
      <c r="B109" s="74" t="s">
        <v>25</v>
      </c>
      <c r="C109" s="75"/>
      <c r="D109" s="17" t="s">
        <v>26</v>
      </c>
      <c r="E109" s="17">
        <v>1.77</v>
      </c>
      <c r="F109" s="26">
        <v>5.26</v>
      </c>
      <c r="G109" s="26">
        <v>8.35</v>
      </c>
      <c r="H109" s="26">
        <v>44.14</v>
      </c>
      <c r="I109" s="26">
        <v>274.22000000000003</v>
      </c>
      <c r="J109" s="26">
        <v>0</v>
      </c>
      <c r="K109" s="26">
        <v>0</v>
      </c>
      <c r="L109" s="26">
        <v>0</v>
      </c>
      <c r="M109" s="26">
        <v>0</v>
      </c>
      <c r="N109" s="26">
        <v>13.6</v>
      </c>
      <c r="O109" s="26">
        <v>170.74</v>
      </c>
      <c r="P109" s="26">
        <v>22.33</v>
      </c>
      <c r="Q109" s="46">
        <v>1.008</v>
      </c>
    </row>
    <row r="110" spans="1:17" ht="45" customHeight="1" x14ac:dyDescent="0.25">
      <c r="A110" s="12"/>
      <c r="B110" s="74" t="s">
        <v>50</v>
      </c>
      <c r="C110" s="75"/>
      <c r="D110" s="17">
        <v>20</v>
      </c>
      <c r="E110" s="17"/>
      <c r="F110" s="26">
        <v>1</v>
      </c>
      <c r="G110" s="26">
        <v>0.2</v>
      </c>
      <c r="H110" s="26">
        <v>9</v>
      </c>
      <c r="I110" s="26">
        <v>44</v>
      </c>
      <c r="J110" s="26">
        <v>1.4E-2</v>
      </c>
      <c r="K110" s="26">
        <v>0</v>
      </c>
      <c r="L110" s="26">
        <v>0</v>
      </c>
      <c r="M110" s="26">
        <v>0.108</v>
      </c>
      <c r="N110" s="26">
        <v>2.76</v>
      </c>
      <c r="O110" s="26">
        <v>12.72</v>
      </c>
      <c r="P110" s="26">
        <v>3</v>
      </c>
      <c r="Q110" s="46">
        <v>0.372</v>
      </c>
    </row>
    <row r="111" spans="1:17" ht="43.5" customHeight="1" x14ac:dyDescent="0.25">
      <c r="A111" s="18"/>
      <c r="B111" s="74" t="s">
        <v>40</v>
      </c>
      <c r="C111" s="75"/>
      <c r="D111" s="13">
        <v>30</v>
      </c>
      <c r="E111" s="26">
        <v>2.6</v>
      </c>
      <c r="F111" s="14">
        <v>2.2799999999999998</v>
      </c>
      <c r="G111" s="14">
        <v>0.24</v>
      </c>
      <c r="H111" s="14">
        <v>14.76</v>
      </c>
      <c r="I111" s="15">
        <v>71</v>
      </c>
      <c r="J111" s="14">
        <v>3.3000000000000002E-2</v>
      </c>
      <c r="K111" s="14">
        <v>0</v>
      </c>
      <c r="L111" s="14">
        <v>0</v>
      </c>
      <c r="M111" s="14">
        <v>0.33</v>
      </c>
      <c r="N111" s="14">
        <v>6</v>
      </c>
      <c r="O111" s="14">
        <v>19.5</v>
      </c>
      <c r="P111" s="14">
        <v>4.2</v>
      </c>
      <c r="Q111" s="16">
        <v>0.33</v>
      </c>
    </row>
    <row r="112" spans="1:17" ht="15.75" thickBot="1" x14ac:dyDescent="0.3">
      <c r="A112" s="65" t="s">
        <v>31</v>
      </c>
      <c r="B112" s="66"/>
      <c r="C112" s="67"/>
      <c r="D112" s="21"/>
      <c r="E112" s="33">
        <f>SUM(E107:E111)</f>
        <v>53.390000000000008</v>
      </c>
      <c r="F112" s="22">
        <f>SUM(F107:F111)</f>
        <v>24.813000000000002</v>
      </c>
      <c r="G112" s="22">
        <v>28.12</v>
      </c>
      <c r="H112" s="22">
        <f t="shared" ref="H112:Q112" si="13">SUM(H107:H111)</f>
        <v>111.884</v>
      </c>
      <c r="I112" s="23">
        <f t="shared" si="13"/>
        <v>768.21</v>
      </c>
      <c r="J112" s="22">
        <f t="shared" si="13"/>
        <v>0.42700000000000005</v>
      </c>
      <c r="K112" s="22">
        <f t="shared" si="13"/>
        <v>0.65</v>
      </c>
      <c r="L112" s="22">
        <f t="shared" si="13"/>
        <v>0.61099999999999999</v>
      </c>
      <c r="M112" s="22">
        <f t="shared" si="13"/>
        <v>1.6940000000000002</v>
      </c>
      <c r="N112" s="22">
        <f t="shared" si="13"/>
        <v>167.76</v>
      </c>
      <c r="O112" s="22">
        <f t="shared" si="13"/>
        <v>517.69000000000005</v>
      </c>
      <c r="P112" s="22">
        <f t="shared" si="13"/>
        <v>78.207000000000008</v>
      </c>
      <c r="Q112" s="24">
        <f t="shared" si="13"/>
        <v>4.0199999999999996</v>
      </c>
    </row>
    <row r="113" spans="1:17" ht="15.75" thickBot="1" x14ac:dyDescent="0.3">
      <c r="A113" s="68" t="s">
        <v>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70"/>
    </row>
    <row r="114" spans="1:17" ht="30.75" customHeight="1" x14ac:dyDescent="0.25">
      <c r="A114" s="7" t="s">
        <v>33</v>
      </c>
      <c r="B114" s="82" t="s">
        <v>82</v>
      </c>
      <c r="C114" s="83"/>
      <c r="D114" s="8">
        <v>250</v>
      </c>
      <c r="E114" s="8">
        <v>9.06</v>
      </c>
      <c r="F114" s="9">
        <v>5.45</v>
      </c>
      <c r="G114" s="9">
        <v>5.27</v>
      </c>
      <c r="H114" s="9">
        <v>16.53</v>
      </c>
      <c r="I114" s="10">
        <v>85.75</v>
      </c>
      <c r="J114" s="9">
        <v>0.22800000000000001</v>
      </c>
      <c r="K114" s="9">
        <v>0</v>
      </c>
      <c r="L114" s="9">
        <v>0</v>
      </c>
      <c r="M114" s="9">
        <v>0</v>
      </c>
      <c r="N114" s="9">
        <v>42.67</v>
      </c>
      <c r="O114" s="9">
        <v>88.1</v>
      </c>
      <c r="P114" s="9">
        <v>35.57</v>
      </c>
      <c r="Q114" s="11">
        <v>2.0499999999999998</v>
      </c>
    </row>
    <row r="115" spans="1:17" ht="27.75" customHeight="1" x14ac:dyDescent="0.25">
      <c r="A115" s="12" t="s">
        <v>24</v>
      </c>
      <c r="B115" s="74" t="s">
        <v>25</v>
      </c>
      <c r="C115" s="75"/>
      <c r="D115" s="17" t="s">
        <v>26</v>
      </c>
      <c r="E115" s="17">
        <v>1.77</v>
      </c>
      <c r="F115" s="26">
        <v>0.53</v>
      </c>
      <c r="G115" s="26">
        <v>0</v>
      </c>
      <c r="H115" s="26">
        <v>9.4700000000000006</v>
      </c>
      <c r="I115" s="26">
        <v>40</v>
      </c>
      <c r="J115" s="26">
        <v>0</v>
      </c>
      <c r="K115" s="26">
        <v>0.27</v>
      </c>
      <c r="L115" s="26">
        <v>0</v>
      </c>
      <c r="M115" s="26">
        <v>0</v>
      </c>
      <c r="N115" s="26">
        <v>13.6</v>
      </c>
      <c r="O115" s="26">
        <v>22.13</v>
      </c>
      <c r="P115" s="26">
        <v>11.73</v>
      </c>
      <c r="Q115" s="46">
        <v>0.1</v>
      </c>
    </row>
    <row r="116" spans="1:17" x14ac:dyDescent="0.25">
      <c r="A116" s="18"/>
      <c r="B116" s="19" t="s">
        <v>40</v>
      </c>
      <c r="C116" s="20"/>
      <c r="D116" s="13">
        <v>40</v>
      </c>
      <c r="E116" s="13">
        <v>2.08</v>
      </c>
      <c r="F116" s="13">
        <v>3.04</v>
      </c>
      <c r="G116" s="13">
        <v>0.32</v>
      </c>
      <c r="H116" s="13">
        <v>19.68</v>
      </c>
      <c r="I116" s="13">
        <v>94.66</v>
      </c>
      <c r="J116" s="13">
        <v>4.3999999999999997E-2</v>
      </c>
      <c r="K116" s="13">
        <v>0</v>
      </c>
      <c r="L116" s="13">
        <v>0</v>
      </c>
      <c r="M116" s="13">
        <v>0.44</v>
      </c>
      <c r="N116" s="13">
        <v>8</v>
      </c>
      <c r="O116" s="13">
        <v>26</v>
      </c>
      <c r="P116" s="13">
        <v>5.6</v>
      </c>
      <c r="Q116" s="32">
        <v>0.44</v>
      </c>
    </row>
    <row r="117" spans="1:17" ht="15.75" thickBot="1" x14ac:dyDescent="0.3">
      <c r="A117" s="65" t="s">
        <v>34</v>
      </c>
      <c r="B117" s="66"/>
      <c r="C117" s="67"/>
      <c r="D117" s="21"/>
      <c r="E117" s="50">
        <f>SUM(E114:E116)</f>
        <v>12.91</v>
      </c>
      <c r="F117" s="22">
        <v>3.0070000000000001</v>
      </c>
      <c r="G117" s="22">
        <f t="shared" ref="G117:Q117" si="14">SUM(G114:G116)</f>
        <v>5.59</v>
      </c>
      <c r="H117" s="22">
        <f t="shared" si="14"/>
        <v>45.68</v>
      </c>
      <c r="I117" s="23">
        <f t="shared" si="14"/>
        <v>220.41</v>
      </c>
      <c r="J117" s="22">
        <f t="shared" si="14"/>
        <v>0.27200000000000002</v>
      </c>
      <c r="K117" s="22">
        <f t="shared" si="14"/>
        <v>0.27</v>
      </c>
      <c r="L117" s="22">
        <f t="shared" si="14"/>
        <v>0</v>
      </c>
      <c r="M117" s="22">
        <f t="shared" si="14"/>
        <v>0.44</v>
      </c>
      <c r="N117" s="22">
        <f t="shared" si="14"/>
        <v>64.27000000000001</v>
      </c>
      <c r="O117" s="22">
        <f t="shared" si="14"/>
        <v>136.22999999999999</v>
      </c>
      <c r="P117" s="22">
        <f t="shared" si="14"/>
        <v>52.9</v>
      </c>
      <c r="Q117" s="24">
        <f t="shared" si="14"/>
        <v>2.59</v>
      </c>
    </row>
    <row r="118" spans="1:17" ht="15.75" thickBot="1" x14ac:dyDescent="0.3">
      <c r="A118" s="68" t="s">
        <v>113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70"/>
    </row>
    <row r="119" spans="1:17" ht="15.75" thickBot="1" x14ac:dyDescent="0.3">
      <c r="A119" s="68" t="s">
        <v>6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70"/>
    </row>
    <row r="120" spans="1:17" ht="35.25" customHeight="1" x14ac:dyDescent="0.25">
      <c r="A120" s="18" t="s">
        <v>67</v>
      </c>
      <c r="B120" s="74" t="s">
        <v>46</v>
      </c>
      <c r="C120" s="75"/>
      <c r="D120" s="13">
        <v>60</v>
      </c>
      <c r="E120" s="13"/>
      <c r="F120" s="14">
        <v>0.85499999999999998</v>
      </c>
      <c r="G120" s="14">
        <v>3.653</v>
      </c>
      <c r="H120" s="14">
        <v>11.58</v>
      </c>
      <c r="I120" s="15">
        <v>56</v>
      </c>
      <c r="J120" s="14">
        <v>1.0999999999999999E-2</v>
      </c>
      <c r="K120" s="14">
        <v>7.7</v>
      </c>
      <c r="L120" s="14">
        <v>0</v>
      </c>
      <c r="M120" s="14">
        <v>0.64100000000000001</v>
      </c>
      <c r="N120" s="14">
        <v>121.09</v>
      </c>
      <c r="O120" s="14">
        <v>84.581999999999994</v>
      </c>
      <c r="P120" s="14">
        <v>12.54</v>
      </c>
      <c r="Q120" s="16">
        <v>0.19800000000000001</v>
      </c>
    </row>
    <row r="121" spans="1:17" ht="13.5" customHeight="1" x14ac:dyDescent="0.25">
      <c r="A121" s="18" t="s">
        <v>108</v>
      </c>
      <c r="B121" s="111" t="s">
        <v>68</v>
      </c>
      <c r="C121" s="112"/>
      <c r="D121" s="13">
        <v>50</v>
      </c>
      <c r="E121" s="13"/>
      <c r="F121" s="14">
        <v>3.7</v>
      </c>
      <c r="G121" s="14">
        <v>8.4600000000000009</v>
      </c>
      <c r="H121" s="14">
        <v>0.4</v>
      </c>
      <c r="I121" s="15">
        <v>54</v>
      </c>
      <c r="J121" s="14">
        <v>1.8499999999999999E-2</v>
      </c>
      <c r="K121" s="14">
        <v>0</v>
      </c>
      <c r="L121" s="14">
        <v>0</v>
      </c>
      <c r="M121" s="14">
        <v>0.5</v>
      </c>
      <c r="N121" s="14">
        <v>17.5</v>
      </c>
      <c r="O121" s="14">
        <v>69.5</v>
      </c>
      <c r="P121" s="14">
        <v>8</v>
      </c>
      <c r="Q121" s="16">
        <v>0</v>
      </c>
    </row>
    <row r="122" spans="1:17" ht="40.5" customHeight="1" x14ac:dyDescent="0.25">
      <c r="A122" s="18" t="s">
        <v>91</v>
      </c>
      <c r="B122" s="111" t="s">
        <v>54</v>
      </c>
      <c r="C122" s="112"/>
      <c r="D122" s="13" t="s">
        <v>23</v>
      </c>
      <c r="E122" s="13"/>
      <c r="F122" s="14">
        <v>5.0999999999999996</v>
      </c>
      <c r="G122" s="14">
        <v>4.468</v>
      </c>
      <c r="H122" s="14">
        <v>28.5</v>
      </c>
      <c r="I122" s="15">
        <v>187</v>
      </c>
      <c r="J122" s="14">
        <v>8.6999999999999994E-2</v>
      </c>
      <c r="K122" s="14">
        <v>0</v>
      </c>
      <c r="L122" s="14">
        <v>0.1</v>
      </c>
      <c r="M122" s="14">
        <v>0.81599999999999995</v>
      </c>
      <c r="N122" s="14">
        <v>16.457000000000001</v>
      </c>
      <c r="O122" s="14">
        <v>57.009</v>
      </c>
      <c r="P122" s="14">
        <v>8.4760000000000009</v>
      </c>
      <c r="Q122" s="16">
        <v>0.86</v>
      </c>
    </row>
    <row r="123" spans="1:17" ht="27.75" customHeight="1" x14ac:dyDescent="0.25">
      <c r="A123" s="18" t="s">
        <v>90</v>
      </c>
      <c r="B123" s="74" t="s">
        <v>88</v>
      </c>
      <c r="C123" s="75"/>
      <c r="D123" s="13" t="s">
        <v>115</v>
      </c>
      <c r="E123" s="13"/>
      <c r="F123" s="14">
        <v>1.52</v>
      </c>
      <c r="G123" s="14">
        <v>1.35</v>
      </c>
      <c r="H123" s="14">
        <v>15.9</v>
      </c>
      <c r="I123" s="15">
        <v>81</v>
      </c>
      <c r="J123" s="14">
        <v>0.04</v>
      </c>
      <c r="K123" s="14">
        <v>1.33</v>
      </c>
      <c r="L123" s="14">
        <v>0.16</v>
      </c>
      <c r="M123" s="14">
        <v>0</v>
      </c>
      <c r="N123" s="14">
        <v>136.6</v>
      </c>
      <c r="O123" s="14">
        <v>92.8</v>
      </c>
      <c r="P123" s="14">
        <v>5.4</v>
      </c>
      <c r="Q123" s="16">
        <v>0.11</v>
      </c>
    </row>
    <row r="124" spans="1:17" x14ac:dyDescent="0.25">
      <c r="A124" s="18"/>
      <c r="B124" s="96" t="s">
        <v>28</v>
      </c>
      <c r="C124" s="97"/>
      <c r="D124" s="13">
        <v>50</v>
      </c>
      <c r="E124" s="13"/>
      <c r="F124" s="13">
        <v>2.8499999999999996</v>
      </c>
      <c r="G124" s="13">
        <v>0.3</v>
      </c>
      <c r="H124" s="13">
        <v>18.45</v>
      </c>
      <c r="I124" s="13">
        <v>88.75</v>
      </c>
      <c r="J124" s="13">
        <v>4.1250000000000002E-2</v>
      </c>
      <c r="K124" s="13">
        <v>0</v>
      </c>
      <c r="L124" s="13">
        <v>0</v>
      </c>
      <c r="M124" s="13">
        <v>0.41249999999999998</v>
      </c>
      <c r="N124" s="13">
        <v>7.5</v>
      </c>
      <c r="O124" s="13">
        <v>24.375</v>
      </c>
      <c r="P124" s="13">
        <v>5.25</v>
      </c>
      <c r="Q124" s="32">
        <v>0.41249999999999998</v>
      </c>
    </row>
    <row r="125" spans="1:17" ht="15.75" thickBot="1" x14ac:dyDescent="0.3">
      <c r="A125" s="65" t="s">
        <v>31</v>
      </c>
      <c r="B125" s="66"/>
      <c r="C125" s="67"/>
      <c r="D125" s="21"/>
      <c r="E125" s="21"/>
      <c r="F125" s="22">
        <f t="shared" ref="F125:Q125" si="15">SUM(F120:F124)</f>
        <v>14.024999999999999</v>
      </c>
      <c r="G125" s="22">
        <f t="shared" si="15"/>
        <v>18.231000000000005</v>
      </c>
      <c r="H125" s="22">
        <f t="shared" si="15"/>
        <v>74.83</v>
      </c>
      <c r="I125" s="23">
        <f t="shared" si="15"/>
        <v>466.75</v>
      </c>
      <c r="J125" s="22">
        <f t="shared" si="15"/>
        <v>0.19775000000000001</v>
      </c>
      <c r="K125" s="22">
        <f t="shared" si="15"/>
        <v>9.0300000000000011</v>
      </c>
      <c r="L125" s="22">
        <f t="shared" si="15"/>
        <v>0.26</v>
      </c>
      <c r="M125" s="22">
        <f t="shared" si="15"/>
        <v>2.3694999999999999</v>
      </c>
      <c r="N125" s="22">
        <f t="shared" si="15"/>
        <v>299.14699999999999</v>
      </c>
      <c r="O125" s="22">
        <f t="shared" si="15"/>
        <v>328.26600000000002</v>
      </c>
      <c r="P125" s="22">
        <f t="shared" si="15"/>
        <v>39.665999999999997</v>
      </c>
      <c r="Q125" s="24">
        <f t="shared" si="15"/>
        <v>1.5805000000000002</v>
      </c>
    </row>
    <row r="126" spans="1:17" x14ac:dyDescent="0.25">
      <c r="A126" s="108" t="s">
        <v>29</v>
      </c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10"/>
    </row>
    <row r="127" spans="1:17" ht="15" customHeight="1" x14ac:dyDescent="0.25">
      <c r="A127" s="18" t="s">
        <v>92</v>
      </c>
      <c r="B127" s="74" t="s">
        <v>109</v>
      </c>
      <c r="C127" s="75"/>
      <c r="D127" s="13">
        <v>120</v>
      </c>
      <c r="E127" s="13">
        <v>60.15</v>
      </c>
      <c r="F127" s="14">
        <v>11.81</v>
      </c>
      <c r="G127" s="14">
        <v>19.88</v>
      </c>
      <c r="H127" s="14">
        <v>41.09</v>
      </c>
      <c r="I127" s="15">
        <v>379.53</v>
      </c>
      <c r="J127" s="14">
        <v>0</v>
      </c>
      <c r="K127" s="14">
        <v>0</v>
      </c>
      <c r="L127" s="14">
        <v>0</v>
      </c>
      <c r="M127" s="14">
        <v>0</v>
      </c>
      <c r="N127" s="14">
        <v>98.29</v>
      </c>
      <c r="O127" s="14">
        <v>128.33000000000001</v>
      </c>
      <c r="P127" s="14">
        <v>21.92</v>
      </c>
      <c r="Q127" s="16">
        <v>1.33</v>
      </c>
    </row>
    <row r="128" spans="1:17" ht="28.5" customHeight="1" x14ac:dyDescent="0.25">
      <c r="A128" s="18"/>
      <c r="B128" s="74" t="s">
        <v>71</v>
      </c>
      <c r="C128" s="75"/>
      <c r="D128" s="13">
        <v>100</v>
      </c>
      <c r="E128" s="13"/>
      <c r="F128" s="14">
        <v>0.4</v>
      </c>
      <c r="G128" s="14">
        <v>0.4</v>
      </c>
      <c r="H128" s="14">
        <v>7.35</v>
      </c>
      <c r="I128" s="15">
        <v>47</v>
      </c>
      <c r="J128" s="14">
        <v>0.03</v>
      </c>
      <c r="K128" s="14">
        <v>8</v>
      </c>
      <c r="L128" s="14">
        <v>0</v>
      </c>
      <c r="M128" s="14">
        <v>0.1</v>
      </c>
      <c r="N128" s="14">
        <v>16</v>
      </c>
      <c r="O128" s="14">
        <v>11</v>
      </c>
      <c r="P128" s="14">
        <v>9</v>
      </c>
      <c r="Q128" s="16">
        <v>0.03</v>
      </c>
    </row>
    <row r="129" spans="1:17" ht="30" customHeight="1" x14ac:dyDescent="0.25">
      <c r="A129" s="18" t="s">
        <v>90</v>
      </c>
      <c r="B129" s="74" t="s">
        <v>93</v>
      </c>
      <c r="C129" s="75"/>
      <c r="D129" s="13" t="s">
        <v>89</v>
      </c>
      <c r="E129" s="13">
        <v>1.77</v>
      </c>
      <c r="F129" s="14">
        <v>1.52</v>
      </c>
      <c r="G129" s="14">
        <v>1.35</v>
      </c>
      <c r="H129" s="14">
        <v>15.9</v>
      </c>
      <c r="I129" s="15">
        <v>81</v>
      </c>
      <c r="J129" s="14">
        <v>0.04</v>
      </c>
      <c r="K129" s="14">
        <v>1.33</v>
      </c>
      <c r="L129" s="14">
        <v>0.16</v>
      </c>
      <c r="M129" s="14">
        <v>0</v>
      </c>
      <c r="N129" s="14">
        <v>136.6</v>
      </c>
      <c r="O129" s="14">
        <v>92.8</v>
      </c>
      <c r="P129" s="14">
        <v>5.4</v>
      </c>
      <c r="Q129" s="16">
        <v>0.11</v>
      </c>
    </row>
    <row r="130" spans="1:17" ht="30" customHeight="1" x14ac:dyDescent="0.25">
      <c r="A130" s="18"/>
      <c r="B130" s="19" t="s">
        <v>28</v>
      </c>
      <c r="C130" s="20"/>
      <c r="D130" s="13">
        <v>40</v>
      </c>
      <c r="E130" s="13">
        <v>2.08</v>
      </c>
      <c r="F130" s="13">
        <v>4.5599999999999996</v>
      </c>
      <c r="G130" s="13">
        <v>0.48</v>
      </c>
      <c r="H130" s="13">
        <v>29.52</v>
      </c>
      <c r="I130" s="13">
        <v>142</v>
      </c>
      <c r="J130" s="13">
        <v>6.6000000000000003E-2</v>
      </c>
      <c r="K130" s="13">
        <v>0</v>
      </c>
      <c r="L130" s="13">
        <v>0</v>
      </c>
      <c r="M130" s="13">
        <v>0.66</v>
      </c>
      <c r="N130" s="13">
        <v>12</v>
      </c>
      <c r="O130" s="13">
        <v>39</v>
      </c>
      <c r="P130" s="13">
        <v>8.4</v>
      </c>
      <c r="Q130" s="32">
        <v>0.66</v>
      </c>
    </row>
    <row r="131" spans="1:17" ht="15.75" thickBot="1" x14ac:dyDescent="0.3">
      <c r="A131" s="65" t="s">
        <v>34</v>
      </c>
      <c r="B131" s="66"/>
      <c r="C131" s="67"/>
      <c r="D131" s="21"/>
      <c r="E131" s="33">
        <f>SUM(E127:E130)</f>
        <v>64</v>
      </c>
      <c r="F131" s="22">
        <f t="shared" ref="F131:Q131" si="16">SUM(F127:F130)</f>
        <v>18.29</v>
      </c>
      <c r="G131" s="22">
        <f t="shared" si="16"/>
        <v>22.11</v>
      </c>
      <c r="H131" s="22">
        <f t="shared" si="16"/>
        <v>93.86</v>
      </c>
      <c r="I131" s="23">
        <f t="shared" si="16"/>
        <v>649.53</v>
      </c>
      <c r="J131" s="22">
        <f t="shared" si="16"/>
        <v>0.13600000000000001</v>
      </c>
      <c r="K131" s="22">
        <f t="shared" si="16"/>
        <v>9.33</v>
      </c>
      <c r="L131" s="22">
        <f t="shared" si="16"/>
        <v>0.16</v>
      </c>
      <c r="M131" s="22">
        <f t="shared" si="16"/>
        <v>0.76</v>
      </c>
      <c r="N131" s="22">
        <f t="shared" si="16"/>
        <v>262.89</v>
      </c>
      <c r="O131" s="22">
        <f t="shared" si="16"/>
        <v>271.13</v>
      </c>
      <c r="P131" s="22">
        <f t="shared" si="16"/>
        <v>44.72</v>
      </c>
      <c r="Q131" s="24">
        <f t="shared" si="16"/>
        <v>2.1300000000000003</v>
      </c>
    </row>
  </sheetData>
  <mergeCells count="117">
    <mergeCell ref="B124:C124"/>
    <mergeCell ref="A125:C125"/>
    <mergeCell ref="A126:Q126"/>
    <mergeCell ref="B127:C127"/>
    <mergeCell ref="B129:C129"/>
    <mergeCell ref="B115:C115"/>
    <mergeCell ref="A117:C117"/>
    <mergeCell ref="A118:Q118"/>
    <mergeCell ref="A119:Q119"/>
    <mergeCell ref="B120:C120"/>
    <mergeCell ref="B123:C123"/>
    <mergeCell ref="B121:C121"/>
    <mergeCell ref="B122:C122"/>
    <mergeCell ref="B128:C128"/>
    <mergeCell ref="B108:C108"/>
    <mergeCell ref="B109:C109"/>
    <mergeCell ref="B111:C111"/>
    <mergeCell ref="A112:C112"/>
    <mergeCell ref="A113:Q113"/>
    <mergeCell ref="B114:C114"/>
    <mergeCell ref="B99:C99"/>
    <mergeCell ref="B102:C102"/>
    <mergeCell ref="A105:C105"/>
    <mergeCell ref="A106:Q106"/>
    <mergeCell ref="B107:C107"/>
    <mergeCell ref="B110:C110"/>
    <mergeCell ref="B100:C100"/>
    <mergeCell ref="B92:C92"/>
    <mergeCell ref="B93:C93"/>
    <mergeCell ref="A95:C95"/>
    <mergeCell ref="A96:Q96"/>
    <mergeCell ref="A97:Q97"/>
    <mergeCell ref="B98:C98"/>
    <mergeCell ref="B85:C85"/>
    <mergeCell ref="B86:C86"/>
    <mergeCell ref="B87:C87"/>
    <mergeCell ref="B89:C89"/>
    <mergeCell ref="A90:C90"/>
    <mergeCell ref="A91:Q91"/>
    <mergeCell ref="B88:C88"/>
    <mergeCell ref="B79:C79"/>
    <mergeCell ref="A83:C83"/>
    <mergeCell ref="A84:Q84"/>
    <mergeCell ref="B73:C73"/>
    <mergeCell ref="B74:C74"/>
    <mergeCell ref="A75:C75"/>
    <mergeCell ref="A76:Q76"/>
    <mergeCell ref="A77:Q77"/>
    <mergeCell ref="B78:C78"/>
    <mergeCell ref="B80:C80"/>
    <mergeCell ref="B65:C65"/>
    <mergeCell ref="B66:C66"/>
    <mergeCell ref="B69:C69"/>
    <mergeCell ref="A70:C70"/>
    <mergeCell ref="A71:Q71"/>
    <mergeCell ref="B72:C72"/>
    <mergeCell ref="B58:C58"/>
    <mergeCell ref="B59:C59"/>
    <mergeCell ref="A62:C62"/>
    <mergeCell ref="A63:Q63"/>
    <mergeCell ref="B64:C64"/>
    <mergeCell ref="B68:C68"/>
    <mergeCell ref="B51:C51"/>
    <mergeCell ref="A52:C52"/>
    <mergeCell ref="A53:Q53"/>
    <mergeCell ref="A54:Q54"/>
    <mergeCell ref="B55:C55"/>
    <mergeCell ref="B57:C57"/>
    <mergeCell ref="B44:C44"/>
    <mergeCell ref="B46:C46"/>
    <mergeCell ref="A47:C47"/>
    <mergeCell ref="A48:Q48"/>
    <mergeCell ref="B49:C49"/>
    <mergeCell ref="B50:C50"/>
    <mergeCell ref="A1:C1"/>
    <mergeCell ref="M1:O1"/>
    <mergeCell ref="M2:Q2"/>
    <mergeCell ref="A3:C3"/>
    <mergeCell ref="M3:P3"/>
    <mergeCell ref="A4:C4"/>
    <mergeCell ref="M4:P4"/>
    <mergeCell ref="B21:C21"/>
    <mergeCell ref="B24:C24"/>
    <mergeCell ref="B13:C13"/>
    <mergeCell ref="A16:C16"/>
    <mergeCell ref="A17:Q17"/>
    <mergeCell ref="B18:C18"/>
    <mergeCell ref="B20:C20"/>
    <mergeCell ref="B10:C10"/>
    <mergeCell ref="B11:C11"/>
    <mergeCell ref="B19:C19"/>
    <mergeCell ref="B22:C22"/>
    <mergeCell ref="B23:C23"/>
    <mergeCell ref="A131:C131"/>
    <mergeCell ref="A6:Q6"/>
    <mergeCell ref="A7:Q7"/>
    <mergeCell ref="B8:C8"/>
    <mergeCell ref="B9:C9"/>
    <mergeCell ref="B12:C12"/>
    <mergeCell ref="A25:C25"/>
    <mergeCell ref="A26:Q26"/>
    <mergeCell ref="B27:C27"/>
    <mergeCell ref="B28:C28"/>
    <mergeCell ref="B45:C45"/>
    <mergeCell ref="B67:C67"/>
    <mergeCell ref="B36:C36"/>
    <mergeCell ref="A39:C39"/>
    <mergeCell ref="A40:Q40"/>
    <mergeCell ref="B41:C41"/>
    <mergeCell ref="B43:C43"/>
    <mergeCell ref="A30:C30"/>
    <mergeCell ref="A31:Q31"/>
    <mergeCell ref="A32:Q32"/>
    <mergeCell ref="B33:C33"/>
    <mergeCell ref="B35:C35"/>
    <mergeCell ref="B34:C34"/>
    <mergeCell ref="B42:C4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19.04.2021г-24.04.2021г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nur_gryaznevall</cp:lastModifiedBy>
  <cp:lastPrinted>2022-03-01T12:52:28Z</cp:lastPrinted>
  <dcterms:created xsi:type="dcterms:W3CDTF">2021-04-13T06:44:21Z</dcterms:created>
  <dcterms:modified xsi:type="dcterms:W3CDTF">2022-03-02T12:03:48Z</dcterms:modified>
</cp:coreProperties>
</file>